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PCA!$B$1:$B$899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9" i="1" l="1"/>
  <c r="N898" i="1"/>
  <c r="N897" i="1"/>
  <c r="N896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59" i="1"/>
  <c r="N757" i="1"/>
  <c r="N756" i="1"/>
  <c r="N754" i="1"/>
  <c r="N753" i="1"/>
  <c r="N752" i="1"/>
  <c r="N751" i="1"/>
  <c r="N750" i="1"/>
  <c r="N749" i="1"/>
  <c r="N748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698" i="1"/>
  <c r="N697" i="1"/>
  <c r="N696" i="1"/>
  <c r="N694" i="1"/>
  <c r="N693" i="1"/>
  <c r="N692" i="1"/>
  <c r="N691" i="1"/>
  <c r="N690" i="1"/>
  <c r="N689" i="1"/>
  <c r="N688" i="1"/>
  <c r="N686" i="1"/>
  <c r="N685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59" i="1"/>
  <c r="N658" i="1"/>
  <c r="N657" i="1"/>
  <c r="N656" i="1"/>
  <c r="N655" i="1"/>
  <c r="N654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5" i="1"/>
  <c r="N624" i="1"/>
  <c r="N623" i="1"/>
  <c r="N619" i="1"/>
  <c r="N617" i="1"/>
  <c r="N616" i="1"/>
  <c r="N615" i="1"/>
  <c r="N614" i="1"/>
  <c r="N613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7" i="1"/>
  <c r="N596" i="1"/>
  <c r="N594" i="1"/>
  <c r="N592" i="1"/>
  <c r="N591" i="1"/>
  <c r="N590" i="1"/>
  <c r="N589" i="1"/>
  <c r="N588" i="1"/>
  <c r="N587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0" i="1"/>
  <c r="N569" i="1"/>
  <c r="N568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0" i="1"/>
  <c r="N537" i="1"/>
  <c r="N534" i="1"/>
  <c r="N533" i="1"/>
  <c r="N532" i="1"/>
  <c r="N529" i="1"/>
  <c r="N528" i="1"/>
  <c r="N526" i="1"/>
  <c r="N525" i="1"/>
  <c r="N524" i="1"/>
  <c r="N523" i="1"/>
  <c r="N522" i="1"/>
  <c r="N521" i="1"/>
  <c r="N516" i="1"/>
  <c r="N514" i="1"/>
  <c r="N510" i="1"/>
  <c r="N506" i="1"/>
  <c r="N505" i="1"/>
  <c r="N503" i="1"/>
  <c r="N502" i="1"/>
  <c r="N495" i="1"/>
  <c r="N494" i="1"/>
  <c r="N493" i="1"/>
  <c r="N492" i="1"/>
  <c r="N490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<sst xmlns="http://schemas.openxmlformats.org/spreadsheetml/2006/main" count="4827" uniqueCount="1211">
  <si>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</si>
  <si>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</si>
  <si>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</si>
  <si>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</si>
  <si>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</si>
  <si>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</si>
  <si>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</si>
  <si>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</si>
  <si>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</si>
  <si>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</si>
  <si>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</si>
  <si>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</si>
  <si>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</si>
  <si>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</si>
  <si>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</si>
  <si>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</si>
  <si>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</si>
  <si>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</si>
  <si>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</si>
  <si>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</si>
  <si>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</si>
  <si>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</si>
  <si>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</si>
  <si>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</si>
  <si>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</si>
  <si>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</si>
  <si>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</si>
  <si>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</si>
  <si>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</si>
  <si>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</si>
  <si>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</si>
  <si>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</si>
  <si>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</si>
  <si>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</si>
  <si>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</si>
  <si>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</si>
  <si>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</si>
  <si>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</si>
  <si>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</si>
  <si>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</si>
  <si>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</si>
  <si>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</si>
  <si>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</si>
  <si>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</si>
  <si>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</si>
  <si>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</si>
  <si>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</si>
  <si>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</si>
  <si>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</si>
  <si>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</si>
  <si>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</si>
  <si>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</si>
  <si>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</si>
  <si>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</si>
  <si>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</si>
  <si>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</si>
  <si>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</si>
  <si>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</si>
  <si>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</si>
  <si>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</si>
  <si>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</si>
  <si>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</si>
  <si>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</si>
  <si>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</si>
  <si>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</si>
  <si>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</si>
  <si>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</si>
  <si>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</si>
  <si>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</si>
  <si>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</si>
  <si>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</si>
  <si>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</si>
  <si>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</si>
  <si>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</si>
  <si>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</si>
  <si>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</si>
  <si>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</si>
  <si>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</si>
  <si>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</si>
  <si>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</si>
  <si>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</si>
  <si>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</si>
  <si>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</si>
  <si>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</si>
  <si>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</si>
  <si>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</si>
  <si>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</si>
  <si>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</si>
  <si>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</si>
  <si>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</si>
  <si>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</si>
  <si>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</si>
  <si>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</si>
  <si>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</si>
  <si>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</si>
  <si>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</si>
  <si>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</si>
  <si>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</si>
  <si>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</si>
  <si>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</si>
  <si>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</si>
  <si>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</si>
  <si>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</si>
  <si>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</si>
  <si>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</si>
  <si>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</si>
  <si>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</si>
  <si>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</si>
  <si>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</si>
  <si>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</si>
  <si>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</si>
  <si>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</si>
  <si>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</si>
  <si>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</si>
  <si>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</si>
  <si>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</si>
  <si>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</si>
  <si>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</si>
  <si>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</si>
  <si>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</si>
  <si>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</si>
  <si>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</si>
  <si>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</si>
  <si>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</si>
  <si>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</si>
  <si>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</si>
  <si>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</si>
  <si>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</si>
  <si>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</si>
  <si>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</si>
  <si>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</si>
  <si>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</si>
  <si>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</si>
  <si>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</si>
  <si>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</si>
  <si>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</si>
  <si>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</si>
  <si>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</si>
  <si>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</si>
  <si>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</si>
  <si>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</si>
  <si>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</si>
  <si>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</si>
  <si>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</si>
  <si>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</si>
  <si>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</si>
  <si>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</si>
  <si>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</si>
  <si>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</si>
  <si>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</si>
  <si>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</si>
  <si>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</si>
  <si>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</si>
  <si>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</si>
  <si>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</si>
  <si>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</si>
  <si>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</si>
  <si>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</si>
  <si>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</si>
  <si>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</si>
  <si>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</si>
  <si>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</si>
  <si>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</si>
  <si>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</si>
  <si>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</si>
  <si>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</si>
  <si>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</si>
  <si>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</si>
  <si>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</si>
  <si>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</si>
  <si>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</si>
  <si>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</si>
  <si>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</si>
  <si>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</si>
  <si>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</si>
  <si>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</si>
  <si>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</si>
  <si>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</si>
  <si>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</si>
  <si>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</si>
  <si>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</si>
  <si>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</si>
  <si>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</si>
  <si>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</si>
  <si>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</si>
  <si>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</t>
  </si>
  <si>
    <t>21/01/2026; 11/02/2026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</si>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</sst>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4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9"/>
  <sheetViews>
    <sheetView tabSelected="1" topLeftCell="A895" zoomScale="115" zoomScaleNormal="115" workbookViewId="0">
      <selection activeCell="K896" sqref="K896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82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83</v>
      </c>
      <c r="D104" s="8" t="s">
        <v>19</v>
      </c>
      <c r="E104" s="8" t="s">
        <v>84</v>
      </c>
      <c r="F104" s="8" t="s">
        <v>85</v>
      </c>
      <c r="G104" s="8">
        <v>1</v>
      </c>
      <c r="H104" s="25">
        <v>50000</v>
      </c>
      <c r="I104" s="8" t="s">
        <v>86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87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88</v>
      </c>
      <c r="D105" s="8" t="s">
        <v>19</v>
      </c>
      <c r="E105" s="8" t="s">
        <v>84</v>
      </c>
      <c r="F105" s="8" t="s">
        <v>89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90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91</v>
      </c>
      <c r="D106" s="8" t="s">
        <v>19</v>
      </c>
      <c r="E106" s="8" t="s">
        <v>92</v>
      </c>
      <c r="F106" s="8" t="s">
        <v>93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81</v>
      </c>
      <c r="M106" s="32" t="s">
        <v>17</v>
      </c>
      <c r="N106" s="32" t="str">
        <f t="shared" si="0"/>
        <v>Dezembro</v>
      </c>
      <c r="O106" s="34" t="s">
        <v>94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95</v>
      </c>
      <c r="D107" s="9" t="s">
        <v>96</v>
      </c>
      <c r="E107" s="9" t="s">
        <v>97</v>
      </c>
      <c r="F107" s="9" t="s">
        <v>98</v>
      </c>
      <c r="G107" s="8">
        <v>15</v>
      </c>
      <c r="H107" s="25">
        <v>15000</v>
      </c>
      <c r="I107" s="9" t="s">
        <v>66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67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67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67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99</v>
      </c>
      <c r="D119" s="9" t="s">
        <v>96</v>
      </c>
      <c r="E119" s="9" t="s">
        <v>100</v>
      </c>
      <c r="F119" s="9" t="s">
        <v>101</v>
      </c>
      <c r="G119" s="8">
        <v>8</v>
      </c>
      <c r="H119" s="25">
        <v>70000</v>
      </c>
      <c r="I119" s="9" t="s">
        <v>66</v>
      </c>
      <c r="J119" s="9" t="s">
        <v>64</v>
      </c>
      <c r="K119" s="9" t="s">
        <v>102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67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103</v>
      </c>
      <c r="D130" s="9" t="s">
        <v>96</v>
      </c>
      <c r="E130" s="9" t="s">
        <v>100</v>
      </c>
      <c r="F130" s="9" t="s">
        <v>104</v>
      </c>
      <c r="G130" s="8">
        <v>10</v>
      </c>
      <c r="H130" s="25">
        <v>3500</v>
      </c>
      <c r="I130" s="9" t="s">
        <v>105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106</v>
      </c>
      <c r="G132" s="39" t="s">
        <v>67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107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108</v>
      </c>
      <c r="D134" s="8" t="s">
        <v>19</v>
      </c>
      <c r="E134" s="8" t="s">
        <v>84</v>
      </c>
      <c r="F134" s="8" t="s">
        <v>109</v>
      </c>
      <c r="G134" s="8">
        <v>1</v>
      </c>
      <c r="H134" s="25">
        <v>49500</v>
      </c>
      <c r="I134" s="8" t="s">
        <v>86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110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111</v>
      </c>
      <c r="D135" s="8" t="s">
        <v>49</v>
      </c>
      <c r="E135" s="8" t="s">
        <v>112</v>
      </c>
      <c r="F135" s="8" t="s">
        <v>113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114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115</v>
      </c>
      <c r="D136" s="8" t="s">
        <v>19</v>
      </c>
      <c r="E136" s="8" t="s">
        <v>116</v>
      </c>
      <c r="F136" s="8" t="s">
        <v>117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118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119</v>
      </c>
      <c r="D137" s="8" t="s">
        <v>19</v>
      </c>
      <c r="E137" s="8" t="s">
        <v>84</v>
      </c>
      <c r="F137" s="8" t="s">
        <v>120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121</v>
      </c>
      <c r="D138" s="8" t="s">
        <v>19</v>
      </c>
      <c r="E138" s="8" t="s">
        <v>84</v>
      </c>
      <c r="F138" s="8" t="s">
        <v>122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123</v>
      </c>
      <c r="D139" s="9" t="s">
        <v>19</v>
      </c>
      <c r="E139" s="9" t="s">
        <v>124</v>
      </c>
      <c r="F139" s="44" t="s">
        <v>125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126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127</v>
      </c>
      <c r="D149" s="9" t="s">
        <v>19</v>
      </c>
      <c r="E149" s="9" t="s">
        <v>124</v>
      </c>
      <c r="F149" s="44" t="s">
        <v>128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129</v>
      </c>
      <c r="D152" s="9" t="s">
        <v>19</v>
      </c>
      <c r="E152" s="9" t="s">
        <v>124</v>
      </c>
      <c r="F152" s="44" t="s">
        <v>130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131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132</v>
      </c>
      <c r="D162" s="9" t="s">
        <v>40</v>
      </c>
      <c r="E162" s="9" t="s">
        <v>133</v>
      </c>
      <c r="F162" s="48" t="s">
        <v>134</v>
      </c>
      <c r="G162" s="49">
        <v>5692.87</v>
      </c>
      <c r="H162" s="45">
        <v>30000</v>
      </c>
      <c r="I162" s="9" t="s">
        <v>71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135</v>
      </c>
      <c r="D172" s="9" t="s">
        <v>40</v>
      </c>
      <c r="E172" s="9" t="s">
        <v>133</v>
      </c>
      <c r="F172" s="48" t="s">
        <v>136</v>
      </c>
      <c r="G172" s="53" t="s">
        <v>137</v>
      </c>
      <c r="H172" s="45">
        <v>15701.6</v>
      </c>
      <c r="I172" s="9" t="s">
        <v>66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67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138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139</v>
      </c>
      <c r="D181" s="8" t="s">
        <v>140</v>
      </c>
      <c r="E181" s="8" t="s">
        <v>141</v>
      </c>
      <c r="F181" s="53" t="s">
        <v>142</v>
      </c>
      <c r="G181" s="53">
        <v>1</v>
      </c>
      <c r="H181" s="54">
        <v>300000</v>
      </c>
      <c r="I181" s="8" t="s">
        <v>82</v>
      </c>
      <c r="J181" s="8" t="s">
        <v>64</v>
      </c>
      <c r="K181" s="8"/>
      <c r="L181" s="8" t="s">
        <v>143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144</v>
      </c>
      <c r="D182" s="8" t="s">
        <v>145</v>
      </c>
      <c r="E182" s="8" t="s">
        <v>146</v>
      </c>
      <c r="F182" s="53" t="s">
        <v>147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148</v>
      </c>
      <c r="D183" s="8" t="s">
        <v>145</v>
      </c>
      <c r="E183" s="8" t="s">
        <v>146</v>
      </c>
      <c r="F183" s="55" t="s">
        <v>147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24"/>
      <c r="P183" s="24"/>
    </row>
    <row r="184" spans="1:16" ht="28.5" customHeight="1" x14ac:dyDescent="0.25">
      <c r="A184" s="34">
        <v>30</v>
      </c>
      <c r="B184" s="8" t="s">
        <v>34</v>
      </c>
      <c r="C184" s="53" t="s">
        <v>149</v>
      </c>
      <c r="D184" s="8" t="s">
        <v>19</v>
      </c>
      <c r="E184" s="8" t="s">
        <v>116</v>
      </c>
      <c r="F184" s="53" t="s">
        <v>150</v>
      </c>
      <c r="G184" s="53" t="s">
        <v>151</v>
      </c>
      <c r="H184" s="54">
        <v>1100000</v>
      </c>
      <c r="I184" s="8" t="s">
        <v>23</v>
      </c>
      <c r="J184" s="8" t="s">
        <v>64</v>
      </c>
      <c r="K184" s="8"/>
      <c r="L184" s="8" t="s">
        <v>118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152</v>
      </c>
      <c r="D185" s="8" t="s">
        <v>145</v>
      </c>
      <c r="E185" s="8" t="s">
        <v>153</v>
      </c>
      <c r="F185" s="53" t="s">
        <v>154</v>
      </c>
      <c r="G185" s="53" t="s">
        <v>155</v>
      </c>
      <c r="H185" s="54">
        <v>160000</v>
      </c>
      <c r="I185" s="8" t="s">
        <v>105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156</v>
      </c>
      <c r="D186" s="8" t="s">
        <v>145</v>
      </c>
      <c r="E186" s="8" t="s">
        <v>157</v>
      </c>
      <c r="F186" s="53" t="s">
        <v>158</v>
      </c>
      <c r="G186" s="53" t="s">
        <v>159</v>
      </c>
      <c r="H186" s="54">
        <v>700000</v>
      </c>
      <c r="I186" s="8" t="s">
        <v>37</v>
      </c>
      <c r="J186" s="8" t="s">
        <v>24</v>
      </c>
      <c r="K186" s="8"/>
      <c r="L186" s="8" t="s">
        <v>118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160</v>
      </c>
      <c r="D187" s="8" t="s">
        <v>145</v>
      </c>
      <c r="E187" s="8" t="s">
        <v>153</v>
      </c>
      <c r="F187" s="57" t="s">
        <v>161</v>
      </c>
      <c r="G187" s="53" t="s">
        <v>162</v>
      </c>
      <c r="H187" s="54">
        <v>25000</v>
      </c>
      <c r="I187" s="8" t="s">
        <v>71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163</v>
      </c>
      <c r="D188" s="8" t="s">
        <v>145</v>
      </c>
      <c r="E188" s="8" t="s">
        <v>157</v>
      </c>
      <c r="F188" s="57" t="s">
        <v>164</v>
      </c>
      <c r="G188" s="53" t="s">
        <v>165</v>
      </c>
      <c r="H188" s="54">
        <v>339500</v>
      </c>
      <c r="I188" s="8" t="s">
        <v>166</v>
      </c>
      <c r="J188" s="8" t="s">
        <v>64</v>
      </c>
      <c r="K188" s="8"/>
      <c r="L188" s="8" t="s">
        <v>143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167</v>
      </c>
      <c r="D189" s="8" t="s">
        <v>145</v>
      </c>
      <c r="E189" s="8" t="s">
        <v>153</v>
      </c>
      <c r="F189" s="57" t="s">
        <v>168</v>
      </c>
      <c r="G189" s="53" t="s">
        <v>169</v>
      </c>
      <c r="H189" s="54">
        <v>80000</v>
      </c>
      <c r="I189" s="8" t="s">
        <v>71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170</v>
      </c>
      <c r="D190" s="8" t="s">
        <v>96</v>
      </c>
      <c r="E190" s="8" t="s">
        <v>171</v>
      </c>
      <c r="F190" s="53" t="s">
        <v>172</v>
      </c>
      <c r="G190" s="53" t="s">
        <v>173</v>
      </c>
      <c r="H190" s="54">
        <v>1000</v>
      </c>
      <c r="I190" s="8" t="s">
        <v>105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174</v>
      </c>
      <c r="D191" s="8" t="s">
        <v>140</v>
      </c>
      <c r="E191" s="8" t="s">
        <v>175</v>
      </c>
      <c r="F191" s="57" t="s">
        <v>176</v>
      </c>
      <c r="G191" s="57">
        <v>1</v>
      </c>
      <c r="H191" s="45">
        <v>180000</v>
      </c>
      <c r="I191" s="8" t="s">
        <v>71</v>
      </c>
      <c r="J191" s="8" t="s">
        <v>64</v>
      </c>
      <c r="K191" s="8"/>
      <c r="L191" s="8" t="s">
        <v>143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177</v>
      </c>
      <c r="D192" s="8" t="s">
        <v>40</v>
      </c>
      <c r="E192" s="8" t="s">
        <v>178</v>
      </c>
      <c r="F192" s="53" t="s">
        <v>176</v>
      </c>
      <c r="G192" s="53" t="s">
        <v>179</v>
      </c>
      <c r="H192" s="54">
        <v>100000</v>
      </c>
      <c r="I192" s="8" t="s">
        <v>71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180</v>
      </c>
      <c r="D193" s="8" t="s">
        <v>19</v>
      </c>
      <c r="E193" s="8" t="s">
        <v>116</v>
      </c>
      <c r="F193" s="57" t="s">
        <v>181</v>
      </c>
      <c r="G193" s="57" t="s">
        <v>173</v>
      </c>
      <c r="H193" s="45">
        <v>180000</v>
      </c>
      <c r="I193" s="8" t="s">
        <v>105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182</v>
      </c>
      <c r="D194" s="9" t="s">
        <v>19</v>
      </c>
      <c r="E194" s="9" t="s">
        <v>183</v>
      </c>
      <c r="F194" s="44" t="s">
        <v>184</v>
      </c>
      <c r="G194" s="53">
        <v>6</v>
      </c>
      <c r="H194" s="45">
        <v>5000</v>
      </c>
      <c r="I194" s="8" t="s">
        <v>71</v>
      </c>
      <c r="J194" s="9" t="s">
        <v>24</v>
      </c>
      <c r="K194" s="9"/>
      <c r="L194" s="9" t="s">
        <v>81</v>
      </c>
      <c r="M194" s="12"/>
      <c r="N194" s="32" t="str">
        <f t="shared" si="0"/>
        <v>Julho</v>
      </c>
      <c r="O194" s="9" t="s">
        <v>185</v>
      </c>
      <c r="P194" s="13" t="s">
        <v>186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105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66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66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66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66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187</v>
      </c>
      <c r="D202" s="9" t="s">
        <v>40</v>
      </c>
      <c r="E202" s="9" t="s">
        <v>188</v>
      </c>
      <c r="F202" s="57" t="s">
        <v>189</v>
      </c>
      <c r="G202" s="57" t="s">
        <v>190</v>
      </c>
      <c r="H202" s="45">
        <v>50000</v>
      </c>
      <c r="I202" s="9" t="s">
        <v>86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191</v>
      </c>
      <c r="G203" s="44" t="s">
        <v>67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192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193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194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195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196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197</v>
      </c>
      <c r="D209" s="8" t="s">
        <v>19</v>
      </c>
      <c r="E209" s="8" t="s">
        <v>116</v>
      </c>
      <c r="F209" s="53" t="s">
        <v>198</v>
      </c>
      <c r="G209" s="57">
        <v>1</v>
      </c>
      <c r="H209" s="45">
        <v>250000</v>
      </c>
      <c r="I209" s="8" t="s">
        <v>166</v>
      </c>
      <c r="J209" s="8" t="s">
        <v>64</v>
      </c>
      <c r="K209" s="8"/>
      <c r="L209" s="8" t="s">
        <v>143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199</v>
      </c>
      <c r="D210" s="8" t="s">
        <v>19</v>
      </c>
      <c r="E210" s="8" t="s">
        <v>116</v>
      </c>
      <c r="F210" s="53" t="s">
        <v>198</v>
      </c>
      <c r="G210" s="53">
        <v>2</v>
      </c>
      <c r="H210" s="54">
        <v>773000</v>
      </c>
      <c r="I210" s="8" t="s">
        <v>166</v>
      </c>
      <c r="J210" s="8" t="s">
        <v>24</v>
      </c>
      <c r="K210" s="8"/>
      <c r="L210" s="8" t="s">
        <v>143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200</v>
      </c>
      <c r="D211" s="8" t="s">
        <v>19</v>
      </c>
      <c r="E211" s="8" t="s">
        <v>116</v>
      </c>
      <c r="F211" s="53" t="s">
        <v>201</v>
      </c>
      <c r="G211" s="53" t="s">
        <v>202</v>
      </c>
      <c r="H211" s="54">
        <v>50000</v>
      </c>
      <c r="I211" s="8" t="s">
        <v>71</v>
      </c>
      <c r="J211" s="8" t="s">
        <v>24</v>
      </c>
      <c r="K211" s="8"/>
      <c r="L211" s="8" t="s">
        <v>143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203</v>
      </c>
      <c r="D212" s="9" t="s">
        <v>40</v>
      </c>
      <c r="E212" s="9" t="s">
        <v>204</v>
      </c>
      <c r="F212" s="44" t="s">
        <v>205</v>
      </c>
      <c r="G212" s="53" t="s">
        <v>206</v>
      </c>
      <c r="H212" s="45">
        <v>600</v>
      </c>
      <c r="I212" s="9" t="s">
        <v>166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207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208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67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209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210</v>
      </c>
      <c r="D220" s="9" t="s">
        <v>40</v>
      </c>
      <c r="E220" s="9" t="s">
        <v>211</v>
      </c>
      <c r="F220" s="44" t="s">
        <v>212</v>
      </c>
      <c r="G220" s="48" t="s">
        <v>67</v>
      </c>
      <c r="H220" s="54">
        <v>20000</v>
      </c>
      <c r="I220" s="9" t="s">
        <v>105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213</v>
      </c>
      <c r="D228" s="9" t="s">
        <v>40</v>
      </c>
      <c r="E228" s="9" t="s">
        <v>214</v>
      </c>
      <c r="F228" s="53" t="s">
        <v>181</v>
      </c>
      <c r="G228" s="51">
        <v>90000</v>
      </c>
      <c r="H228" s="54">
        <v>120000</v>
      </c>
      <c r="I228" s="8" t="s">
        <v>71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215</v>
      </c>
      <c r="G229" s="51">
        <v>1000</v>
      </c>
      <c r="H229" s="54">
        <v>2000</v>
      </c>
      <c r="I229" s="9" t="s">
        <v>105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216</v>
      </c>
      <c r="G230" s="60" t="s">
        <v>67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217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218</v>
      </c>
      <c r="D232" s="9" t="s">
        <v>19</v>
      </c>
      <c r="E232" s="9" t="s">
        <v>219</v>
      </c>
      <c r="F232" s="57" t="s">
        <v>220</v>
      </c>
      <c r="G232" s="53">
        <v>500</v>
      </c>
      <c r="H232" s="45">
        <v>5000</v>
      </c>
      <c r="I232" s="9" t="s">
        <v>71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221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222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223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224</v>
      </c>
      <c r="G236" s="55" t="s">
        <v>67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225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226</v>
      </c>
      <c r="D239" s="9" t="s">
        <v>40</v>
      </c>
      <c r="E239" s="9" t="s">
        <v>227</v>
      </c>
      <c r="F239" s="44" t="s">
        <v>228</v>
      </c>
      <c r="G239" s="48" t="s">
        <v>229</v>
      </c>
      <c r="H239" s="45">
        <v>10000</v>
      </c>
      <c r="I239" s="9" t="s">
        <v>86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230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231</v>
      </c>
      <c r="D246" s="9" t="s">
        <v>96</v>
      </c>
      <c r="E246" s="9" t="s">
        <v>232</v>
      </c>
      <c r="F246" s="44" t="s">
        <v>233</v>
      </c>
      <c r="G246" s="53">
        <v>2</v>
      </c>
      <c r="H246" s="45">
        <v>400000</v>
      </c>
      <c r="I246" s="9" t="s">
        <v>166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234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229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235</v>
      </c>
      <c r="D254" s="8" t="s">
        <v>145</v>
      </c>
      <c r="E254" s="8" t="s">
        <v>157</v>
      </c>
      <c r="F254" s="53" t="s">
        <v>236</v>
      </c>
      <c r="G254" s="53" t="s">
        <v>237</v>
      </c>
      <c r="H254" s="54">
        <v>200000</v>
      </c>
      <c r="I254" s="8" t="s">
        <v>23</v>
      </c>
      <c r="J254" s="8" t="s">
        <v>64</v>
      </c>
      <c r="K254" s="8"/>
      <c r="L254" s="8" t="s">
        <v>118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238</v>
      </c>
      <c r="D255" s="8" t="s">
        <v>19</v>
      </c>
      <c r="E255" s="8" t="s">
        <v>116</v>
      </c>
      <c r="F255" s="57" t="s">
        <v>239</v>
      </c>
      <c r="G255" s="53" t="s">
        <v>240</v>
      </c>
      <c r="H255" s="45">
        <v>500</v>
      </c>
      <c r="I255" s="8" t="s">
        <v>23</v>
      </c>
      <c r="J255" s="8" t="s">
        <v>64</v>
      </c>
      <c r="K255" s="8"/>
      <c r="L255" s="8" t="s">
        <v>81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241</v>
      </c>
      <c r="D256" s="9" t="s">
        <v>19</v>
      </c>
      <c r="E256" s="9" t="s">
        <v>183</v>
      </c>
      <c r="F256" s="44" t="s">
        <v>242</v>
      </c>
      <c r="G256" s="53" t="s">
        <v>243</v>
      </c>
      <c r="H256" s="45">
        <v>43000</v>
      </c>
      <c r="I256" s="9" t="s">
        <v>166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67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244</v>
      </c>
      <c r="D265" s="9" t="s">
        <v>40</v>
      </c>
      <c r="E265" s="9" t="s">
        <v>245</v>
      </c>
      <c r="F265" s="44" t="s">
        <v>246</v>
      </c>
      <c r="G265" s="53" t="s">
        <v>247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67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248</v>
      </c>
      <c r="D274" s="9" t="s">
        <v>40</v>
      </c>
      <c r="E274" s="9" t="s">
        <v>245</v>
      </c>
      <c r="F274" s="44" t="s">
        <v>249</v>
      </c>
      <c r="G274" s="53" t="s">
        <v>250</v>
      </c>
      <c r="H274" s="45">
        <v>5000</v>
      </c>
      <c r="I274" s="9" t="s">
        <v>166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67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251</v>
      </c>
      <c r="D282" s="9" t="s">
        <v>40</v>
      </c>
      <c r="E282" s="9" t="s">
        <v>252</v>
      </c>
      <c r="F282" s="44" t="s">
        <v>253</v>
      </c>
      <c r="G282" s="53" t="s">
        <v>247</v>
      </c>
      <c r="H282" s="45">
        <v>2000</v>
      </c>
      <c r="I282" s="9" t="s">
        <v>82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254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255</v>
      </c>
      <c r="D291" s="9" t="s">
        <v>40</v>
      </c>
      <c r="E291" s="9" t="s">
        <v>256</v>
      </c>
      <c r="F291" s="44" t="s">
        <v>257</v>
      </c>
      <c r="G291" s="53" t="s">
        <v>206</v>
      </c>
      <c r="H291" s="45">
        <v>800</v>
      </c>
      <c r="I291" s="9" t="s">
        <v>66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67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258</v>
      </c>
      <c r="D295" s="9" t="s">
        <v>40</v>
      </c>
      <c r="E295" s="9" t="s">
        <v>259</v>
      </c>
      <c r="F295" s="53" t="s">
        <v>260</v>
      </c>
      <c r="G295" s="53" t="s">
        <v>261</v>
      </c>
      <c r="H295" s="54">
        <v>20000</v>
      </c>
      <c r="I295" s="9" t="s">
        <v>166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262</v>
      </c>
      <c r="G296" s="48" t="s">
        <v>67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263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264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265</v>
      </c>
      <c r="D302" s="9" t="s">
        <v>96</v>
      </c>
      <c r="E302" s="9" t="s">
        <v>266</v>
      </c>
      <c r="F302" s="48" t="s">
        <v>267</v>
      </c>
      <c r="G302" s="53">
        <v>7</v>
      </c>
      <c r="H302" s="54">
        <v>15000</v>
      </c>
      <c r="I302" s="9" t="s">
        <v>86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67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67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67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67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268</v>
      </c>
      <c r="D314" s="9" t="s">
        <v>40</v>
      </c>
      <c r="E314" s="9" t="s">
        <v>269</v>
      </c>
      <c r="F314" s="53" t="s">
        <v>270</v>
      </c>
      <c r="G314" s="51" t="s">
        <v>271</v>
      </c>
      <c r="H314" s="54">
        <v>50000</v>
      </c>
      <c r="I314" s="8" t="s">
        <v>166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272</v>
      </c>
      <c r="G315" s="72" t="s">
        <v>67</v>
      </c>
      <c r="H315" s="54">
        <v>25000</v>
      </c>
      <c r="I315" s="27" t="s">
        <v>273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274</v>
      </c>
      <c r="G316" s="72" t="s">
        <v>67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275</v>
      </c>
      <c r="G317" s="72">
        <v>1</v>
      </c>
      <c r="H317" s="54">
        <v>6000</v>
      </c>
      <c r="I317" s="27" t="s">
        <v>105</v>
      </c>
      <c r="J317" s="18"/>
      <c r="K317" s="18"/>
      <c r="L317" s="27" t="s">
        <v>90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276</v>
      </c>
      <c r="D318" s="9" t="s">
        <v>40</v>
      </c>
      <c r="E318" s="9" t="s">
        <v>277</v>
      </c>
      <c r="F318" s="70" t="s">
        <v>278</v>
      </c>
      <c r="G318" s="74" t="s">
        <v>279</v>
      </c>
      <c r="H318" s="75">
        <v>2000</v>
      </c>
      <c r="I318" s="9" t="s">
        <v>166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166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280</v>
      </c>
      <c r="D325" s="9" t="s">
        <v>40</v>
      </c>
      <c r="E325" s="9" t="s">
        <v>214</v>
      </c>
      <c r="F325" s="44" t="s">
        <v>281</v>
      </c>
      <c r="G325" s="53" t="s">
        <v>282</v>
      </c>
      <c r="H325" s="54">
        <v>2000</v>
      </c>
      <c r="I325" s="9" t="s">
        <v>273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283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284</v>
      </c>
      <c r="D329" s="8" t="s">
        <v>40</v>
      </c>
      <c r="E329" s="8" t="s">
        <v>178</v>
      </c>
      <c r="F329" s="53" t="s">
        <v>285</v>
      </c>
      <c r="G329" s="78" t="s">
        <v>279</v>
      </c>
      <c r="H329" s="54">
        <v>5000</v>
      </c>
      <c r="I329" s="8" t="s">
        <v>82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286</v>
      </c>
      <c r="D330" s="9" t="s">
        <v>40</v>
      </c>
      <c r="E330" s="9" t="s">
        <v>204</v>
      </c>
      <c r="F330" s="57" t="s">
        <v>287</v>
      </c>
      <c r="G330" s="74" t="s">
        <v>254</v>
      </c>
      <c r="H330" s="54">
        <v>3000</v>
      </c>
      <c r="I330" s="9" t="s">
        <v>71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288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289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290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291</v>
      </c>
      <c r="D334" s="9" t="s">
        <v>292</v>
      </c>
      <c r="E334" s="9" t="s">
        <v>293</v>
      </c>
      <c r="F334" s="57" t="s">
        <v>294</v>
      </c>
      <c r="G334" s="74" t="s">
        <v>254</v>
      </c>
      <c r="H334" s="54">
        <v>5000</v>
      </c>
      <c r="I334" s="9" t="s">
        <v>86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295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296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297</v>
      </c>
      <c r="D340" s="9" t="s">
        <v>40</v>
      </c>
      <c r="E340" s="9" t="s">
        <v>211</v>
      </c>
      <c r="F340" s="44" t="s">
        <v>298</v>
      </c>
      <c r="G340" s="74" t="s">
        <v>254</v>
      </c>
      <c r="H340" s="54">
        <v>5000</v>
      </c>
      <c r="I340" s="9" t="s">
        <v>299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300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301</v>
      </c>
      <c r="D348" s="9" t="s">
        <v>96</v>
      </c>
      <c r="E348" s="9" t="s">
        <v>302</v>
      </c>
      <c r="F348" s="57" t="s">
        <v>303</v>
      </c>
      <c r="G348" s="78" t="s">
        <v>279</v>
      </c>
      <c r="H348" s="54">
        <v>10000</v>
      </c>
      <c r="I348" s="9" t="s">
        <v>273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304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305</v>
      </c>
      <c r="G351" s="78" t="s">
        <v>67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67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306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290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307</v>
      </c>
      <c r="D356" s="8" t="s">
        <v>145</v>
      </c>
      <c r="E356" s="8" t="s">
        <v>153</v>
      </c>
      <c r="F356" s="81" t="s">
        <v>308</v>
      </c>
      <c r="G356" s="78" t="s">
        <v>279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309</v>
      </c>
      <c r="D357" s="9" t="s">
        <v>40</v>
      </c>
      <c r="E357" s="9" t="s">
        <v>178</v>
      </c>
      <c r="F357" s="63" t="s">
        <v>310</v>
      </c>
      <c r="G357" s="78">
        <v>3</v>
      </c>
      <c r="H357" s="54">
        <v>2000</v>
      </c>
      <c r="I357" s="9" t="s">
        <v>82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311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290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312</v>
      </c>
      <c r="D361" s="9" t="s">
        <v>96</v>
      </c>
      <c r="E361" s="9" t="s">
        <v>313</v>
      </c>
      <c r="F361" s="83" t="s">
        <v>314</v>
      </c>
      <c r="G361" s="78">
        <v>3</v>
      </c>
      <c r="H361" s="54">
        <v>6000</v>
      </c>
      <c r="I361" s="9" t="s">
        <v>166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315</v>
      </c>
      <c r="G362" s="74" t="s">
        <v>67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316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317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318</v>
      </c>
      <c r="D365" s="9" t="s">
        <v>19</v>
      </c>
      <c r="E365" s="9" t="s">
        <v>319</v>
      </c>
      <c r="F365" s="63" t="s">
        <v>320</v>
      </c>
      <c r="G365" s="74" t="s">
        <v>67</v>
      </c>
      <c r="H365" s="54">
        <v>6000</v>
      </c>
      <c r="I365" s="9" t="s">
        <v>71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321</v>
      </c>
      <c r="D374" s="9" t="s">
        <v>292</v>
      </c>
      <c r="E374" s="9" t="s">
        <v>293</v>
      </c>
      <c r="F374" s="83" t="s">
        <v>322</v>
      </c>
      <c r="G374" s="74" t="s">
        <v>67</v>
      </c>
      <c r="H374" s="54">
        <v>6000</v>
      </c>
      <c r="I374" s="9" t="s">
        <v>66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323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324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325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326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327</v>
      </c>
      <c r="D379" s="9" t="s">
        <v>40</v>
      </c>
      <c r="E379" s="9" t="s">
        <v>259</v>
      </c>
      <c r="F379" s="83" t="s">
        <v>322</v>
      </c>
      <c r="G379" s="74" t="s">
        <v>229</v>
      </c>
      <c r="H379" s="54">
        <v>4000</v>
      </c>
      <c r="I379" s="9" t="s">
        <v>66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328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329</v>
      </c>
      <c r="D384" s="9" t="s">
        <v>40</v>
      </c>
      <c r="E384" s="9" t="s">
        <v>178</v>
      </c>
      <c r="F384" s="83" t="s">
        <v>330</v>
      </c>
      <c r="G384" s="74" t="s">
        <v>229</v>
      </c>
      <c r="H384" s="54">
        <v>4000</v>
      </c>
      <c r="I384" s="9" t="s">
        <v>66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331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332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333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334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335</v>
      </c>
      <c r="D389" s="9" t="s">
        <v>40</v>
      </c>
      <c r="E389" s="9" t="s">
        <v>178</v>
      </c>
      <c r="F389" s="83" t="s">
        <v>330</v>
      </c>
      <c r="G389" s="78" t="s">
        <v>67</v>
      </c>
      <c r="H389" s="54">
        <v>4000</v>
      </c>
      <c r="I389" s="9" t="s">
        <v>166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336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337</v>
      </c>
      <c r="D392" s="9" t="s">
        <v>40</v>
      </c>
      <c r="E392" s="9" t="s">
        <v>338</v>
      </c>
      <c r="F392" s="63" t="s">
        <v>339</v>
      </c>
      <c r="G392" s="86" t="s">
        <v>229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340</v>
      </c>
      <c r="D398" s="9" t="s">
        <v>96</v>
      </c>
      <c r="E398" s="9" t="s">
        <v>341</v>
      </c>
      <c r="F398" s="83" t="s">
        <v>330</v>
      </c>
      <c r="G398" s="78" t="s">
        <v>342</v>
      </c>
      <c r="H398" s="54">
        <v>4000</v>
      </c>
      <c r="I398" s="9" t="s">
        <v>86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343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344</v>
      </c>
      <c r="D400" s="8" t="s">
        <v>19</v>
      </c>
      <c r="E400" s="8" t="s">
        <v>92</v>
      </c>
      <c r="F400" s="83" t="s">
        <v>345</v>
      </c>
      <c r="G400" s="78" t="s">
        <v>346</v>
      </c>
      <c r="H400" s="54">
        <v>1300000</v>
      </c>
      <c r="I400" s="8" t="s">
        <v>166</v>
      </c>
      <c r="J400" s="8" t="s">
        <v>64</v>
      </c>
      <c r="K400" s="8"/>
      <c r="L400" s="8" t="s">
        <v>118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347</v>
      </c>
      <c r="D401" s="8" t="s">
        <v>145</v>
      </c>
      <c r="E401" s="8" t="s">
        <v>348</v>
      </c>
      <c r="F401" s="83" t="s">
        <v>349</v>
      </c>
      <c r="G401" s="78" t="s">
        <v>350</v>
      </c>
      <c r="H401" s="54">
        <v>300000</v>
      </c>
      <c r="I401" s="8" t="s">
        <v>105</v>
      </c>
      <c r="J401" s="8" t="s">
        <v>24</v>
      </c>
      <c r="K401" s="8"/>
      <c r="L401" s="8" t="s">
        <v>351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352</v>
      </c>
      <c r="D402" s="9" t="s">
        <v>19</v>
      </c>
      <c r="E402" s="9" t="s">
        <v>116</v>
      </c>
      <c r="F402" s="9" t="s">
        <v>353</v>
      </c>
      <c r="G402" s="9" t="s">
        <v>67</v>
      </c>
      <c r="H402" s="25">
        <v>80000</v>
      </c>
      <c r="I402" s="9" t="s">
        <v>66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354</v>
      </c>
      <c r="D408" s="9" t="s">
        <v>19</v>
      </c>
      <c r="E408" s="9" t="s">
        <v>355</v>
      </c>
      <c r="F408" s="9" t="s">
        <v>356</v>
      </c>
      <c r="G408" s="8">
        <v>12</v>
      </c>
      <c r="H408" s="25">
        <v>10000</v>
      </c>
      <c r="I408" s="9" t="s">
        <v>273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357</v>
      </c>
      <c r="D414" s="9" t="s">
        <v>49</v>
      </c>
      <c r="E414" s="9" t="s">
        <v>112</v>
      </c>
      <c r="F414" s="9" t="s">
        <v>353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358</v>
      </c>
      <c r="D417" s="9" t="s">
        <v>19</v>
      </c>
      <c r="E417" s="9" t="s">
        <v>359</v>
      </c>
      <c r="F417" s="9" t="s">
        <v>360</v>
      </c>
      <c r="G417" s="8">
        <v>60</v>
      </c>
      <c r="H417" s="25">
        <v>2500</v>
      </c>
      <c r="I417" s="9" t="s">
        <v>86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67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361</v>
      </c>
      <c r="D420" s="9" t="s">
        <v>19</v>
      </c>
      <c r="E420" s="9" t="s">
        <v>359</v>
      </c>
      <c r="F420" s="9" t="s">
        <v>362</v>
      </c>
      <c r="G420" s="8">
        <v>34</v>
      </c>
      <c r="H420" s="25">
        <v>3500</v>
      </c>
      <c r="I420" s="9" t="s">
        <v>66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363</v>
      </c>
      <c r="D424" s="9" t="s">
        <v>19</v>
      </c>
      <c r="E424" s="9" t="s">
        <v>183</v>
      </c>
      <c r="F424" s="9" t="s">
        <v>364</v>
      </c>
      <c r="G424" s="9" t="s">
        <v>22</v>
      </c>
      <c r="H424" s="25">
        <v>2015807</v>
      </c>
      <c r="I424" s="9" t="s">
        <v>66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365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366</v>
      </c>
      <c r="D432" s="9" t="s">
        <v>40</v>
      </c>
      <c r="E432" s="9" t="s">
        <v>245</v>
      </c>
      <c r="F432" s="9" t="s">
        <v>367</v>
      </c>
      <c r="G432" s="9" t="s">
        <v>67</v>
      </c>
      <c r="H432" s="25">
        <v>6000</v>
      </c>
      <c r="I432" s="9" t="s">
        <v>37</v>
      </c>
      <c r="J432" s="9" t="s">
        <v>368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369</v>
      </c>
      <c r="D437" s="8" t="s">
        <v>40</v>
      </c>
      <c r="E437" s="8" t="s">
        <v>256</v>
      </c>
      <c r="F437" s="8" t="s">
        <v>367</v>
      </c>
      <c r="G437" s="8" t="s">
        <v>67</v>
      </c>
      <c r="H437" s="25">
        <v>75000</v>
      </c>
      <c r="I437" s="8" t="s">
        <v>37</v>
      </c>
      <c r="J437" s="8" t="s">
        <v>368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370</v>
      </c>
      <c r="D438" s="9" t="s">
        <v>19</v>
      </c>
      <c r="E438" s="9" t="s">
        <v>183</v>
      </c>
      <c r="F438" s="9" t="s">
        <v>371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81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82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372</v>
      </c>
      <c r="D440" s="8" t="s">
        <v>19</v>
      </c>
      <c r="E440" s="8" t="s">
        <v>183</v>
      </c>
      <c r="F440" s="8" t="s">
        <v>373</v>
      </c>
      <c r="G440" s="8">
        <v>4</v>
      </c>
      <c r="H440" s="25">
        <v>8000</v>
      </c>
      <c r="I440" s="8" t="s">
        <v>105</v>
      </c>
      <c r="J440" s="8" t="s">
        <v>368</v>
      </c>
      <c r="K440" s="8"/>
      <c r="L440" s="8" t="s">
        <v>81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374</v>
      </c>
      <c r="D441" s="9" t="s">
        <v>40</v>
      </c>
      <c r="E441" s="9" t="s">
        <v>256</v>
      </c>
      <c r="F441" s="9" t="s">
        <v>375</v>
      </c>
      <c r="G441" s="8" t="s">
        <v>376</v>
      </c>
      <c r="H441" s="25">
        <v>2160</v>
      </c>
      <c r="I441" s="9" t="s">
        <v>299</v>
      </c>
      <c r="J441" s="9" t="s">
        <v>368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377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378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379</v>
      </c>
      <c r="D444" s="9" t="s">
        <v>40</v>
      </c>
      <c r="E444" s="9" t="s">
        <v>245</v>
      </c>
      <c r="F444" s="9" t="s">
        <v>380</v>
      </c>
      <c r="G444" s="8">
        <v>10</v>
      </c>
      <c r="H444" s="25">
        <v>1500</v>
      </c>
      <c r="I444" s="9" t="s">
        <v>166</v>
      </c>
      <c r="J444" s="9" t="s">
        <v>64</v>
      </c>
      <c r="K444" s="9"/>
      <c r="L444" s="9" t="s">
        <v>118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381</v>
      </c>
      <c r="D448" s="8" t="s">
        <v>40</v>
      </c>
      <c r="E448" s="8" t="s">
        <v>382</v>
      </c>
      <c r="F448" s="8" t="s">
        <v>383</v>
      </c>
      <c r="G448" s="8" t="s">
        <v>384</v>
      </c>
      <c r="H448" s="25">
        <v>197050</v>
      </c>
      <c r="I448" s="8" t="s">
        <v>166</v>
      </c>
      <c r="J448" s="8" t="s">
        <v>368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385</v>
      </c>
      <c r="D449" s="8" t="s">
        <v>40</v>
      </c>
      <c r="E449" s="8" t="s">
        <v>382</v>
      </c>
      <c r="F449" s="8" t="s">
        <v>383</v>
      </c>
      <c r="G449" s="8" t="s">
        <v>386</v>
      </c>
      <c r="H449" s="25">
        <v>2000000</v>
      </c>
      <c r="I449" s="8" t="s">
        <v>66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387</v>
      </c>
      <c r="D450" s="8" t="s">
        <v>140</v>
      </c>
      <c r="E450" s="8" t="s">
        <v>388</v>
      </c>
      <c r="F450" s="8" t="s">
        <v>383</v>
      </c>
      <c r="G450" s="8" t="s">
        <v>389</v>
      </c>
      <c r="H450" s="25">
        <v>2000000</v>
      </c>
      <c r="I450" s="8" t="s">
        <v>299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390</v>
      </c>
      <c r="D451" s="9" t="s">
        <v>19</v>
      </c>
      <c r="E451" s="9" t="s">
        <v>391</v>
      </c>
      <c r="F451" s="9" t="s">
        <v>392</v>
      </c>
      <c r="G451" s="8" t="s">
        <v>393</v>
      </c>
      <c r="H451" s="25">
        <v>1500000</v>
      </c>
      <c r="I451" s="9" t="s">
        <v>82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394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395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67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396</v>
      </c>
      <c r="D455" s="9" t="s">
        <v>40</v>
      </c>
      <c r="E455" s="9" t="s">
        <v>397</v>
      </c>
      <c r="F455" s="34" t="s">
        <v>398</v>
      </c>
      <c r="G455" s="8">
        <v>1900</v>
      </c>
      <c r="H455" s="25">
        <v>10900</v>
      </c>
      <c r="I455" s="9" t="s">
        <v>23</v>
      </c>
      <c r="J455" s="9" t="s">
        <v>368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399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400</v>
      </c>
      <c r="D461" s="9" t="s">
        <v>96</v>
      </c>
      <c r="E461" s="9" t="s">
        <v>401</v>
      </c>
      <c r="F461" s="8" t="s">
        <v>402</v>
      </c>
      <c r="G461" s="8" t="s">
        <v>403</v>
      </c>
      <c r="H461" s="25">
        <v>2500000</v>
      </c>
      <c r="I461" s="8" t="s">
        <v>37</v>
      </c>
      <c r="J461" s="8" t="s">
        <v>368</v>
      </c>
      <c r="K461" s="9"/>
      <c r="L461" s="9" t="s">
        <v>90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404</v>
      </c>
      <c r="G462" s="8">
        <v>1</v>
      </c>
      <c r="H462" s="25">
        <v>400000</v>
      </c>
      <c r="I462" s="8" t="s">
        <v>273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405</v>
      </c>
      <c r="D463" s="8" t="s">
        <v>140</v>
      </c>
      <c r="E463" s="8" t="s">
        <v>406</v>
      </c>
      <c r="F463" s="34" t="s">
        <v>407</v>
      </c>
      <c r="G463" s="8" t="s">
        <v>408</v>
      </c>
      <c r="H463" s="25">
        <v>2000000</v>
      </c>
      <c r="I463" s="8" t="s">
        <v>82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409</v>
      </c>
      <c r="D464" s="9" t="s">
        <v>140</v>
      </c>
      <c r="E464" s="9" t="s">
        <v>410</v>
      </c>
      <c r="F464" s="9" t="s">
        <v>411</v>
      </c>
      <c r="G464" s="8" t="s">
        <v>412</v>
      </c>
      <c r="H464" s="25">
        <v>1000000</v>
      </c>
      <c r="I464" s="9" t="s">
        <v>71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413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414</v>
      </c>
      <c r="D466" s="9" t="s">
        <v>40</v>
      </c>
      <c r="E466" s="9" t="s">
        <v>259</v>
      </c>
      <c r="F466" s="34" t="s">
        <v>407</v>
      </c>
      <c r="G466" s="9" t="s">
        <v>67</v>
      </c>
      <c r="H466" s="25">
        <v>500000</v>
      </c>
      <c r="I466" s="9" t="s">
        <v>82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415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416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417</v>
      </c>
      <c r="D469" s="9" t="s">
        <v>40</v>
      </c>
      <c r="E469" s="9" t="s">
        <v>259</v>
      </c>
      <c r="F469" s="9" t="s">
        <v>418</v>
      </c>
      <c r="G469" s="9" t="s">
        <v>67</v>
      </c>
      <c r="H469" s="25">
        <v>200000</v>
      </c>
      <c r="I469" s="9" t="s">
        <v>166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26"/>
      <c r="P469" s="26"/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28"/>
      <c r="P470" s="28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28"/>
      <c r="P471" s="28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82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28"/>
      <c r="P472" s="28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28"/>
      <c r="P473" s="28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66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28"/>
      <c r="P474" s="28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30"/>
      <c r="P475" s="30"/>
    </row>
    <row r="476" spans="1:16" ht="20.25" customHeight="1" x14ac:dyDescent="0.25">
      <c r="A476" s="7">
        <v>102</v>
      </c>
      <c r="B476" s="8" t="s">
        <v>47</v>
      </c>
      <c r="C476" s="9" t="s">
        <v>419</v>
      </c>
      <c r="D476" s="9" t="s">
        <v>96</v>
      </c>
      <c r="E476" s="9" t="s">
        <v>302</v>
      </c>
      <c r="F476" s="9" t="s">
        <v>420</v>
      </c>
      <c r="G476" s="8">
        <v>15</v>
      </c>
      <c r="H476" s="25">
        <v>60000</v>
      </c>
      <c r="I476" s="9" t="s">
        <v>166</v>
      </c>
      <c r="J476" s="9" t="s">
        <v>368</v>
      </c>
      <c r="K476" s="9"/>
      <c r="L476" s="9" t="s">
        <v>44</v>
      </c>
      <c r="M476" s="12" t="s">
        <v>47</v>
      </c>
      <c r="N476" s="12" t="str">
        <f t="shared" ref="N476:N550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421</v>
      </c>
      <c r="D480" s="9" t="s">
        <v>40</v>
      </c>
      <c r="E480" s="9" t="s">
        <v>259</v>
      </c>
      <c r="F480" s="34" t="s">
        <v>422</v>
      </c>
      <c r="G480" s="8" t="s">
        <v>423</v>
      </c>
      <c r="H480" s="25">
        <v>20000</v>
      </c>
      <c r="I480" s="9" t="s">
        <v>166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316</v>
      </c>
      <c r="G481" s="9" t="s">
        <v>67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416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424</v>
      </c>
      <c r="D483" s="9" t="s">
        <v>40</v>
      </c>
      <c r="E483" s="9" t="s">
        <v>397</v>
      </c>
      <c r="F483" s="9" t="s">
        <v>425</v>
      </c>
      <c r="G483" s="9" t="s">
        <v>67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26"/>
      <c r="P483" s="26"/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28"/>
      <c r="P485" s="28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8"/>
      <c r="G488" s="15"/>
      <c r="H488" s="25">
        <v>30000</v>
      </c>
      <c r="I488" s="15"/>
      <c r="J488" s="15"/>
      <c r="K488" s="15"/>
      <c r="L488" s="15"/>
      <c r="M488" s="17"/>
      <c r="N488" s="17"/>
      <c r="O488" s="28"/>
      <c r="P488" s="28"/>
    </row>
    <row r="489" spans="1:16" ht="60.75" customHeight="1" x14ac:dyDescent="0.25">
      <c r="A489" s="20"/>
      <c r="B489" s="8" t="s">
        <v>35</v>
      </c>
      <c r="C489" s="20"/>
      <c r="D489" s="18"/>
      <c r="E489" s="18"/>
      <c r="F489" s="92" t="s">
        <v>426</v>
      </c>
      <c r="G489" s="18"/>
      <c r="H489" s="25">
        <v>30000</v>
      </c>
      <c r="I489" s="18"/>
      <c r="J489" s="18"/>
      <c r="K489" s="18"/>
      <c r="L489" s="18"/>
      <c r="M489" s="19"/>
      <c r="N489" s="19"/>
      <c r="O489" s="30"/>
      <c r="P489" s="30"/>
    </row>
    <row r="490" spans="1:16" ht="20.25" customHeight="1" x14ac:dyDescent="0.25">
      <c r="A490" s="7">
        <v>105</v>
      </c>
      <c r="B490" s="8" t="s">
        <v>47</v>
      </c>
      <c r="C490" s="9" t="s">
        <v>427</v>
      </c>
      <c r="D490" s="9" t="s">
        <v>19</v>
      </c>
      <c r="E490" s="9" t="s">
        <v>428</v>
      </c>
      <c r="F490" s="9" t="s">
        <v>429</v>
      </c>
      <c r="G490" s="9" t="s">
        <v>22</v>
      </c>
      <c r="H490" s="25">
        <v>800000</v>
      </c>
      <c r="I490" s="9" t="s">
        <v>37</v>
      </c>
      <c r="J490" s="9" t="s">
        <v>24</v>
      </c>
      <c r="K490" s="9"/>
      <c r="L490" s="9" t="s">
        <v>65</v>
      </c>
      <c r="M490" s="12" t="s">
        <v>47</v>
      </c>
      <c r="N490" s="12" t="str">
        <f t="shared" si="2"/>
        <v>Dezembro</v>
      </c>
      <c r="O490" s="7" t="s">
        <v>430</v>
      </c>
      <c r="P490" s="31">
        <v>46035</v>
      </c>
    </row>
    <row r="491" spans="1:16" ht="21.75" customHeight="1" x14ac:dyDescent="0.25">
      <c r="A491" s="20"/>
      <c r="B491" s="8" t="s">
        <v>32</v>
      </c>
      <c r="C491" s="18"/>
      <c r="D491" s="18"/>
      <c r="E491" s="18"/>
      <c r="F491" s="18"/>
      <c r="G491" s="18"/>
      <c r="H491" s="25">
        <v>40000</v>
      </c>
      <c r="I491" s="18"/>
      <c r="J491" s="18"/>
      <c r="K491" s="18"/>
      <c r="L491" s="18"/>
      <c r="M491" s="19"/>
      <c r="N491" s="19"/>
      <c r="O491" s="20"/>
      <c r="P491" s="20"/>
    </row>
    <row r="492" spans="1:16" ht="38.25" x14ac:dyDescent="0.25">
      <c r="A492" s="34">
        <v>106</v>
      </c>
      <c r="B492" s="8" t="s">
        <v>47</v>
      </c>
      <c r="C492" s="8" t="s">
        <v>431</v>
      </c>
      <c r="D492" s="8" t="s">
        <v>19</v>
      </c>
      <c r="E492" s="8" t="s">
        <v>428</v>
      </c>
      <c r="F492" s="8" t="s">
        <v>432</v>
      </c>
      <c r="G492" s="8">
        <v>12</v>
      </c>
      <c r="H492" s="25">
        <v>2160000</v>
      </c>
      <c r="I492" s="8" t="s">
        <v>66</v>
      </c>
      <c r="J492" s="8" t="s">
        <v>24</v>
      </c>
      <c r="K492" s="8"/>
      <c r="L492" s="8" t="s">
        <v>25</v>
      </c>
      <c r="M492" s="32" t="s">
        <v>47</v>
      </c>
      <c r="N492" s="32" t="str">
        <f t="shared" si="2"/>
        <v>Janeiro</v>
      </c>
      <c r="O492" s="34" t="s">
        <v>433</v>
      </c>
      <c r="P492" s="38">
        <v>46035</v>
      </c>
    </row>
    <row r="493" spans="1:16" ht="34.5" customHeight="1" x14ac:dyDescent="0.25">
      <c r="A493" s="34">
        <v>107</v>
      </c>
      <c r="B493" s="8" t="s">
        <v>47</v>
      </c>
      <c r="C493" s="8" t="s">
        <v>434</v>
      </c>
      <c r="D493" s="8" t="s">
        <v>96</v>
      </c>
      <c r="E493" s="8" t="s">
        <v>313</v>
      </c>
      <c r="F493" s="8" t="s">
        <v>435</v>
      </c>
      <c r="G493" s="8">
        <v>400</v>
      </c>
      <c r="H493" s="25">
        <v>600000</v>
      </c>
      <c r="I493" s="8" t="s">
        <v>82</v>
      </c>
      <c r="J493" s="8" t="s">
        <v>64</v>
      </c>
      <c r="K493" s="8"/>
      <c r="L493" s="8" t="s">
        <v>44</v>
      </c>
      <c r="M493" s="32" t="s">
        <v>47</v>
      </c>
      <c r="N493" s="32" t="str">
        <f t="shared" si="2"/>
        <v>Abril</v>
      </c>
      <c r="O493" s="24"/>
      <c r="P493" s="24"/>
    </row>
    <row r="494" spans="1:16" ht="36.75" customHeight="1" x14ac:dyDescent="0.25">
      <c r="A494" s="34">
        <v>108</v>
      </c>
      <c r="B494" s="8" t="s">
        <v>47</v>
      </c>
      <c r="C494" s="8" t="s">
        <v>436</v>
      </c>
      <c r="D494" s="8" t="s">
        <v>19</v>
      </c>
      <c r="E494" s="8" t="s">
        <v>116</v>
      </c>
      <c r="F494" s="8" t="s">
        <v>437</v>
      </c>
      <c r="G494" s="8" t="s">
        <v>438</v>
      </c>
      <c r="H494" s="25">
        <v>945000</v>
      </c>
      <c r="I494" s="8" t="s">
        <v>38</v>
      </c>
      <c r="J494" s="8" t="s">
        <v>64</v>
      </c>
      <c r="K494" s="8"/>
      <c r="L494" s="8" t="s">
        <v>44</v>
      </c>
      <c r="M494" s="32" t="s">
        <v>47</v>
      </c>
      <c r="N494" s="32" t="str">
        <f t="shared" si="2"/>
        <v>Setembro</v>
      </c>
      <c r="O494" s="24"/>
      <c r="P494" s="24"/>
    </row>
    <row r="495" spans="1:16" ht="26.25" customHeight="1" x14ac:dyDescent="0.25">
      <c r="A495" s="7">
        <v>109</v>
      </c>
      <c r="B495" s="8" t="s">
        <v>47</v>
      </c>
      <c r="C495" s="9" t="s">
        <v>439</v>
      </c>
      <c r="D495" s="9" t="s">
        <v>96</v>
      </c>
      <c r="E495" s="9" t="s">
        <v>440</v>
      </c>
      <c r="F495" s="9" t="s">
        <v>441</v>
      </c>
      <c r="G495" s="8">
        <v>22</v>
      </c>
      <c r="H495" s="25">
        <v>33000</v>
      </c>
      <c r="I495" s="9" t="s">
        <v>105</v>
      </c>
      <c r="J495" s="9" t="s">
        <v>64</v>
      </c>
      <c r="K495" s="9" t="s">
        <v>442</v>
      </c>
      <c r="L495" s="9" t="s">
        <v>44</v>
      </c>
      <c r="M495" s="12" t="s">
        <v>47</v>
      </c>
      <c r="N495" s="12" t="str">
        <f t="shared" si="2"/>
        <v>Março</v>
      </c>
      <c r="O495" s="26"/>
      <c r="P495" s="26"/>
    </row>
    <row r="496" spans="1:16" ht="26.25" customHeight="1" x14ac:dyDescent="0.25">
      <c r="A496" s="14"/>
      <c r="B496" s="8" t="s">
        <v>32</v>
      </c>
      <c r="C496" s="15"/>
      <c r="D496" s="15"/>
      <c r="E496" s="15"/>
      <c r="F496" s="15"/>
      <c r="G496" s="8">
        <v>3</v>
      </c>
      <c r="H496" s="25">
        <v>2500</v>
      </c>
      <c r="I496" s="15"/>
      <c r="J496" s="15"/>
      <c r="K496" s="15"/>
      <c r="L496" s="15"/>
      <c r="M496" s="17"/>
      <c r="N496" s="17"/>
      <c r="O496" s="28"/>
      <c r="P496" s="28"/>
    </row>
    <row r="497" spans="1:16" ht="24.75" customHeight="1" x14ac:dyDescent="0.25">
      <c r="A497" s="14"/>
      <c r="B497" s="8" t="s">
        <v>30</v>
      </c>
      <c r="C497" s="15"/>
      <c r="D497" s="15"/>
      <c r="E497" s="15"/>
      <c r="F497" s="15"/>
      <c r="G497" s="8">
        <v>4</v>
      </c>
      <c r="H497" s="25">
        <v>8000</v>
      </c>
      <c r="I497" s="15"/>
      <c r="J497" s="15"/>
      <c r="K497" s="15"/>
      <c r="L497" s="15"/>
      <c r="M497" s="17"/>
      <c r="N497" s="17"/>
      <c r="O497" s="28"/>
      <c r="P497" s="28"/>
    </row>
    <row r="498" spans="1:16" ht="24.75" customHeight="1" x14ac:dyDescent="0.25">
      <c r="A498" s="14"/>
      <c r="B498" s="8" t="s">
        <v>31</v>
      </c>
      <c r="C498" s="15"/>
      <c r="D498" s="15"/>
      <c r="E498" s="15"/>
      <c r="F498" s="15"/>
      <c r="G498" s="9" t="s">
        <v>67</v>
      </c>
      <c r="H498" s="25">
        <v>12000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33</v>
      </c>
      <c r="C499" s="15"/>
      <c r="D499" s="15"/>
      <c r="E499" s="15"/>
      <c r="F499" s="15"/>
      <c r="G499" s="15"/>
      <c r="H499" s="25">
        <v>30000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35</v>
      </c>
      <c r="C500" s="15"/>
      <c r="D500" s="15"/>
      <c r="E500" s="15"/>
      <c r="F500" s="15"/>
      <c r="G500" s="15"/>
      <c r="H500" s="25">
        <v>25000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5.5" customHeight="1" x14ac:dyDescent="0.25">
      <c r="A501" s="20"/>
      <c r="B501" s="8" t="s">
        <v>29</v>
      </c>
      <c r="C501" s="18"/>
      <c r="D501" s="18"/>
      <c r="E501" s="18"/>
      <c r="F501" s="18"/>
      <c r="G501" s="18"/>
      <c r="H501" s="25">
        <v>50000</v>
      </c>
      <c r="I501" s="18"/>
      <c r="J501" s="18"/>
      <c r="K501" s="18"/>
      <c r="L501" s="18"/>
      <c r="M501" s="19"/>
      <c r="N501" s="19"/>
      <c r="O501" s="30"/>
      <c r="P501" s="30"/>
    </row>
    <row r="502" spans="1:16" ht="38.25" x14ac:dyDescent="0.25">
      <c r="A502" s="34">
        <v>110</v>
      </c>
      <c r="B502" s="8" t="s">
        <v>47</v>
      </c>
      <c r="C502" s="8" t="s">
        <v>443</v>
      </c>
      <c r="D502" s="8" t="s">
        <v>145</v>
      </c>
      <c r="E502" s="8" t="s">
        <v>444</v>
      </c>
      <c r="F502" s="8" t="s">
        <v>445</v>
      </c>
      <c r="G502" s="8">
        <v>2000</v>
      </c>
      <c r="H502" s="25">
        <v>400000</v>
      </c>
      <c r="I502" s="8" t="s">
        <v>66</v>
      </c>
      <c r="J502" s="8" t="s">
        <v>64</v>
      </c>
      <c r="K502" s="8"/>
      <c r="L502" s="8" t="s">
        <v>44</v>
      </c>
      <c r="M502" s="32" t="s">
        <v>47</v>
      </c>
      <c r="N502" s="32" t="str">
        <f t="shared" si="2"/>
        <v>Janeiro</v>
      </c>
      <c r="O502" s="24"/>
      <c r="P502" s="24"/>
    </row>
    <row r="503" spans="1:16" ht="42" customHeight="1" x14ac:dyDescent="0.25">
      <c r="A503" s="7">
        <v>111</v>
      </c>
      <c r="B503" s="8" t="s">
        <v>47</v>
      </c>
      <c r="C503" s="9" t="s">
        <v>446</v>
      </c>
      <c r="D503" s="9" t="s">
        <v>40</v>
      </c>
      <c r="E503" s="9" t="s">
        <v>252</v>
      </c>
      <c r="F503" s="8" t="s">
        <v>447</v>
      </c>
      <c r="G503" s="9" t="s">
        <v>67</v>
      </c>
      <c r="H503" s="25">
        <v>200000</v>
      </c>
      <c r="I503" s="9" t="s">
        <v>105</v>
      </c>
      <c r="J503" s="9" t="s">
        <v>64</v>
      </c>
      <c r="K503" s="9"/>
      <c r="L503" s="9" t="s">
        <v>44</v>
      </c>
      <c r="M503" s="12"/>
      <c r="N503" s="12" t="str">
        <f t="shared" si="2"/>
        <v>Março</v>
      </c>
      <c r="O503" s="26"/>
      <c r="P503" s="26"/>
    </row>
    <row r="504" spans="1:16" ht="44.25" customHeight="1" x14ac:dyDescent="0.25">
      <c r="A504" s="20"/>
      <c r="B504" s="8" t="s">
        <v>31</v>
      </c>
      <c r="C504" s="18"/>
      <c r="D504" s="18"/>
      <c r="E504" s="18"/>
      <c r="F504" s="8" t="s">
        <v>448</v>
      </c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92.25" customHeight="1" x14ac:dyDescent="0.25">
      <c r="A505" s="34">
        <v>112</v>
      </c>
      <c r="B505" s="8" t="s">
        <v>47</v>
      </c>
      <c r="C505" s="8" t="s">
        <v>449</v>
      </c>
      <c r="D505" s="8" t="s">
        <v>140</v>
      </c>
      <c r="E505" s="8" t="s">
        <v>450</v>
      </c>
      <c r="F505" s="8" t="s">
        <v>451</v>
      </c>
      <c r="G505" s="8" t="s">
        <v>67</v>
      </c>
      <c r="H505" s="25">
        <v>1200000</v>
      </c>
      <c r="I505" s="8" t="s">
        <v>66</v>
      </c>
      <c r="J505" s="8" t="s">
        <v>64</v>
      </c>
      <c r="K505" s="8"/>
      <c r="L505" s="8" t="s">
        <v>143</v>
      </c>
      <c r="M505" s="32" t="s">
        <v>47</v>
      </c>
      <c r="N505" s="32" t="str">
        <f t="shared" si="2"/>
        <v>Janeiro</v>
      </c>
      <c r="O505" s="24"/>
      <c r="P505" s="24"/>
    </row>
    <row r="506" spans="1:16" ht="19.5" customHeight="1" x14ac:dyDescent="0.25">
      <c r="A506" s="7">
        <v>113</v>
      </c>
      <c r="B506" s="8" t="s">
        <v>47</v>
      </c>
      <c r="C506" s="7" t="s">
        <v>452</v>
      </c>
      <c r="D506" s="9" t="s">
        <v>40</v>
      </c>
      <c r="E506" s="9" t="s">
        <v>269</v>
      </c>
      <c r="F506" s="9" t="s">
        <v>453</v>
      </c>
      <c r="G506" s="8">
        <v>110</v>
      </c>
      <c r="H506" s="25">
        <v>2000</v>
      </c>
      <c r="I506" s="9" t="s">
        <v>82</v>
      </c>
      <c r="J506" s="9" t="s">
        <v>368</v>
      </c>
      <c r="K506" s="9"/>
      <c r="L506" s="9" t="s">
        <v>44</v>
      </c>
      <c r="M506" s="12" t="s">
        <v>47</v>
      </c>
      <c r="N506" s="12" t="str">
        <f t="shared" si="2"/>
        <v>Abril</v>
      </c>
      <c r="O506" s="26"/>
      <c r="P506" s="26"/>
    </row>
    <row r="507" spans="1:16" ht="15.75" customHeight="1" x14ac:dyDescent="0.25">
      <c r="A507" s="14"/>
      <c r="B507" s="8" t="s">
        <v>31</v>
      </c>
      <c r="C507" s="14"/>
      <c r="D507" s="15"/>
      <c r="E507" s="15"/>
      <c r="F507" s="15"/>
      <c r="G507" s="8">
        <v>5</v>
      </c>
      <c r="H507" s="25">
        <v>100</v>
      </c>
      <c r="I507" s="15"/>
      <c r="J507" s="15"/>
      <c r="K507" s="15"/>
      <c r="L507" s="15"/>
      <c r="M507" s="17"/>
      <c r="N507" s="17"/>
      <c r="O507" s="28"/>
      <c r="P507" s="28"/>
    </row>
    <row r="508" spans="1:16" ht="20.25" customHeight="1" x14ac:dyDescent="0.25">
      <c r="A508" s="14"/>
      <c r="B508" s="8" t="s">
        <v>32</v>
      </c>
      <c r="C508" s="14"/>
      <c r="D508" s="15"/>
      <c r="E508" s="15"/>
      <c r="F508" s="18"/>
      <c r="G508" s="8">
        <v>10</v>
      </c>
      <c r="H508" s="25">
        <v>200</v>
      </c>
      <c r="I508" s="15"/>
      <c r="J508" s="15"/>
      <c r="K508" s="15"/>
      <c r="L508" s="15"/>
      <c r="M508" s="17"/>
      <c r="N508" s="17"/>
      <c r="O508" s="28"/>
      <c r="P508" s="28"/>
    </row>
    <row r="509" spans="1:16" ht="51.75" customHeight="1" x14ac:dyDescent="0.25">
      <c r="A509" s="20"/>
      <c r="B509" s="8" t="s">
        <v>30</v>
      </c>
      <c r="C509" s="20"/>
      <c r="D509" s="18"/>
      <c r="E509" s="18"/>
      <c r="F509" s="27" t="s">
        <v>454</v>
      </c>
      <c r="G509" s="8">
        <v>50</v>
      </c>
      <c r="H509" s="25">
        <v>2000</v>
      </c>
      <c r="I509" s="18"/>
      <c r="J509" s="18"/>
      <c r="K509" s="18"/>
      <c r="L509" s="18"/>
      <c r="M509" s="19"/>
      <c r="N509" s="19"/>
      <c r="O509" s="30"/>
      <c r="P509" s="30"/>
    </row>
    <row r="510" spans="1:16" ht="32.25" customHeight="1" x14ac:dyDescent="0.25">
      <c r="A510" s="7">
        <v>114</v>
      </c>
      <c r="B510" s="8" t="s">
        <v>47</v>
      </c>
      <c r="C510" s="7" t="s">
        <v>455</v>
      </c>
      <c r="D510" s="9" t="s">
        <v>96</v>
      </c>
      <c r="E510" s="9" t="s">
        <v>456</v>
      </c>
      <c r="F510" s="9" t="s">
        <v>457</v>
      </c>
      <c r="G510" s="8">
        <v>100</v>
      </c>
      <c r="H510" s="25">
        <v>350000</v>
      </c>
      <c r="I510" s="9" t="s">
        <v>86</v>
      </c>
      <c r="J510" s="9" t="s">
        <v>64</v>
      </c>
      <c r="K510" s="9"/>
      <c r="L510" s="9" t="s">
        <v>44</v>
      </c>
      <c r="M510" s="12" t="s">
        <v>46</v>
      </c>
      <c r="N510" s="12" t="str">
        <f t="shared" si="2"/>
        <v>Agosto</v>
      </c>
      <c r="O510" s="26"/>
      <c r="P510" s="26"/>
    </row>
    <row r="511" spans="1:16" ht="31.5" customHeight="1" x14ac:dyDescent="0.25">
      <c r="A511" s="14"/>
      <c r="B511" s="8" t="s">
        <v>33</v>
      </c>
      <c r="C511" s="14"/>
      <c r="D511" s="15"/>
      <c r="E511" s="15"/>
      <c r="F511" s="15"/>
      <c r="G511" s="9" t="s">
        <v>67</v>
      </c>
      <c r="H511" s="25">
        <v>32000</v>
      </c>
      <c r="I511" s="15"/>
      <c r="J511" s="15"/>
      <c r="K511" s="15"/>
      <c r="L511" s="15"/>
      <c r="M511" s="17"/>
      <c r="N511" s="17"/>
      <c r="O511" s="28"/>
      <c r="P511" s="28"/>
    </row>
    <row r="512" spans="1:16" ht="27" customHeight="1" x14ac:dyDescent="0.25">
      <c r="A512" s="14"/>
      <c r="B512" s="8" t="s">
        <v>35</v>
      </c>
      <c r="C512" s="14"/>
      <c r="D512" s="15"/>
      <c r="E512" s="15"/>
      <c r="F512" s="15"/>
      <c r="G512" s="15"/>
      <c r="H512" s="25">
        <v>30000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3.75" customHeight="1" x14ac:dyDescent="0.25">
      <c r="A513" s="20"/>
      <c r="B513" s="8" t="s">
        <v>29</v>
      </c>
      <c r="C513" s="20"/>
      <c r="D513" s="18"/>
      <c r="E513" s="18"/>
      <c r="F513" s="18"/>
      <c r="G513" s="18"/>
      <c r="H513" s="25">
        <v>80000</v>
      </c>
      <c r="I513" s="18"/>
      <c r="J513" s="18"/>
      <c r="K513" s="18"/>
      <c r="L513" s="18"/>
      <c r="M513" s="19"/>
      <c r="N513" s="19"/>
      <c r="O513" s="30"/>
      <c r="P513" s="30"/>
    </row>
    <row r="514" spans="1:16" ht="75" customHeight="1" x14ac:dyDescent="0.25">
      <c r="A514" s="7">
        <v>115</v>
      </c>
      <c r="B514" s="8" t="s">
        <v>47</v>
      </c>
      <c r="C514" s="9" t="s">
        <v>458</v>
      </c>
      <c r="D514" s="9" t="s">
        <v>96</v>
      </c>
      <c r="E514" s="9" t="s">
        <v>456</v>
      </c>
      <c r="F514" s="9" t="s">
        <v>459</v>
      </c>
      <c r="G514" s="9" t="s">
        <v>67</v>
      </c>
      <c r="H514" s="25">
        <v>25000</v>
      </c>
      <c r="I514" s="9" t="s">
        <v>273</v>
      </c>
      <c r="J514" s="9" t="s">
        <v>64</v>
      </c>
      <c r="K514" s="9"/>
      <c r="L514" s="9" t="s">
        <v>44</v>
      </c>
      <c r="M514" s="12" t="s">
        <v>46</v>
      </c>
      <c r="N514" s="12" t="str">
        <f t="shared" si="2"/>
        <v>Janeiro</v>
      </c>
      <c r="O514" s="26"/>
      <c r="P514" s="26"/>
    </row>
    <row r="515" spans="1:16" ht="31.5" customHeight="1" x14ac:dyDescent="0.25">
      <c r="A515" s="20"/>
      <c r="B515" s="8" t="s">
        <v>33</v>
      </c>
      <c r="C515" s="18"/>
      <c r="D515" s="18"/>
      <c r="E515" s="18"/>
      <c r="F515" s="18"/>
      <c r="G515" s="18"/>
      <c r="H515" s="25">
        <v>350000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32.25" customHeight="1" x14ac:dyDescent="0.25">
      <c r="A516" s="7">
        <v>116</v>
      </c>
      <c r="B516" s="8" t="s">
        <v>35</v>
      </c>
      <c r="C516" s="9" t="s">
        <v>460</v>
      </c>
      <c r="D516" s="9" t="s">
        <v>140</v>
      </c>
      <c r="E516" s="9" t="s">
        <v>141</v>
      </c>
      <c r="F516" s="9" t="s">
        <v>461</v>
      </c>
      <c r="G516" s="8" t="s">
        <v>462</v>
      </c>
      <c r="H516" s="25">
        <v>250000</v>
      </c>
      <c r="I516" s="9" t="s">
        <v>38</v>
      </c>
      <c r="J516" s="9" t="s">
        <v>24</v>
      </c>
      <c r="K516" s="9"/>
      <c r="L516" s="9" t="s">
        <v>44</v>
      </c>
      <c r="M516" s="12" t="s">
        <v>33</v>
      </c>
      <c r="N516" s="12" t="str">
        <f t="shared" si="2"/>
        <v>Setembro</v>
      </c>
      <c r="O516" s="26"/>
      <c r="P516" s="26"/>
    </row>
    <row r="517" spans="1:16" ht="38.25" customHeight="1" x14ac:dyDescent="0.25">
      <c r="A517" s="14"/>
      <c r="B517" s="8" t="s">
        <v>33</v>
      </c>
      <c r="C517" s="15"/>
      <c r="D517" s="15"/>
      <c r="E517" s="15"/>
      <c r="F517" s="15"/>
      <c r="G517" s="8" t="s">
        <v>463</v>
      </c>
      <c r="H517" s="25">
        <v>500000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9.75" customHeight="1" x14ac:dyDescent="0.25">
      <c r="A518" s="14"/>
      <c r="B518" s="8" t="s">
        <v>47</v>
      </c>
      <c r="C518" s="15"/>
      <c r="D518" s="15"/>
      <c r="E518" s="15"/>
      <c r="F518" s="15"/>
      <c r="G518" s="8" t="s">
        <v>464</v>
      </c>
      <c r="H518" s="25">
        <v>15000</v>
      </c>
      <c r="I518" s="15"/>
      <c r="J518" s="15"/>
      <c r="K518" s="15"/>
      <c r="L518" s="15"/>
      <c r="M518" s="17"/>
      <c r="N518" s="17"/>
      <c r="O518" s="28"/>
      <c r="P518" s="28"/>
    </row>
    <row r="519" spans="1:16" ht="36" customHeight="1" x14ac:dyDescent="0.25">
      <c r="A519" s="14"/>
      <c r="B519" s="8" t="s">
        <v>30</v>
      </c>
      <c r="C519" s="15"/>
      <c r="D519" s="15"/>
      <c r="E519" s="15"/>
      <c r="F519" s="15"/>
      <c r="G519" s="8" t="s">
        <v>464</v>
      </c>
      <c r="H519" s="25">
        <v>15000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7.5" customHeight="1" x14ac:dyDescent="0.25">
      <c r="A520" s="20"/>
      <c r="B520" s="8" t="s">
        <v>29</v>
      </c>
      <c r="C520" s="18"/>
      <c r="D520" s="18"/>
      <c r="E520" s="18"/>
      <c r="F520" s="18"/>
      <c r="G520" s="8" t="s">
        <v>465</v>
      </c>
      <c r="H520" s="25">
        <v>100000</v>
      </c>
      <c r="I520" s="18"/>
      <c r="J520" s="18"/>
      <c r="K520" s="18"/>
      <c r="L520" s="18"/>
      <c r="M520" s="19"/>
      <c r="N520" s="19"/>
      <c r="O520" s="30"/>
      <c r="P520" s="30"/>
    </row>
    <row r="521" spans="1:16" ht="25.5" x14ac:dyDescent="0.25">
      <c r="A521" s="34">
        <v>117</v>
      </c>
      <c r="B521" s="8" t="s">
        <v>28</v>
      </c>
      <c r="C521" s="8" t="s">
        <v>466</v>
      </c>
      <c r="D521" s="8" t="s">
        <v>19</v>
      </c>
      <c r="E521" s="8" t="s">
        <v>92</v>
      </c>
      <c r="F521" s="8" t="s">
        <v>467</v>
      </c>
      <c r="G521" s="8" t="s">
        <v>22</v>
      </c>
      <c r="H521" s="25">
        <v>100000</v>
      </c>
      <c r="I521" s="8" t="s">
        <v>37</v>
      </c>
      <c r="J521" s="8" t="s">
        <v>24</v>
      </c>
      <c r="K521" s="8"/>
      <c r="L521" s="8" t="s">
        <v>25</v>
      </c>
      <c r="M521" s="32" t="s">
        <v>28</v>
      </c>
      <c r="N521" s="32" t="str">
        <f t="shared" si="2"/>
        <v>Dezembro</v>
      </c>
      <c r="O521" s="24"/>
      <c r="P521" s="24"/>
    </row>
    <row r="522" spans="1:16" ht="38.25" x14ac:dyDescent="0.25">
      <c r="A522" s="34">
        <v>118</v>
      </c>
      <c r="B522" s="8" t="s">
        <v>28</v>
      </c>
      <c r="C522" s="8" t="s">
        <v>468</v>
      </c>
      <c r="D522" s="8" t="s">
        <v>292</v>
      </c>
      <c r="E522" s="8" t="s">
        <v>469</v>
      </c>
      <c r="F522" s="8" t="s">
        <v>470</v>
      </c>
      <c r="G522" s="8">
        <v>1</v>
      </c>
      <c r="H522" s="25">
        <v>100000</v>
      </c>
      <c r="I522" s="8" t="s">
        <v>86</v>
      </c>
      <c r="J522" s="8" t="s">
        <v>24</v>
      </c>
      <c r="K522" s="8"/>
      <c r="L522" s="8" t="s">
        <v>90</v>
      </c>
      <c r="M522" s="32" t="s">
        <v>28</v>
      </c>
      <c r="N522" s="32" t="str">
        <f t="shared" si="2"/>
        <v>Agosto</v>
      </c>
      <c r="O522" s="24"/>
      <c r="P522" s="24"/>
    </row>
    <row r="523" spans="1:16" ht="114.75" x14ac:dyDescent="0.25">
      <c r="A523" s="34">
        <v>119</v>
      </c>
      <c r="B523" s="8" t="s">
        <v>28</v>
      </c>
      <c r="C523" s="8" t="s">
        <v>471</v>
      </c>
      <c r="D523" s="8" t="s">
        <v>19</v>
      </c>
      <c r="E523" s="8" t="s">
        <v>472</v>
      </c>
      <c r="F523" s="8" t="s">
        <v>473</v>
      </c>
      <c r="G523" s="8" t="s">
        <v>474</v>
      </c>
      <c r="H523" s="25">
        <v>100000</v>
      </c>
      <c r="I523" s="8" t="s">
        <v>37</v>
      </c>
      <c r="J523" s="8" t="s">
        <v>24</v>
      </c>
      <c r="K523" s="8"/>
      <c r="L523" s="8" t="s">
        <v>118</v>
      </c>
      <c r="M523" s="32" t="s">
        <v>28</v>
      </c>
      <c r="N523" s="32" t="str">
        <f t="shared" si="2"/>
        <v>Dezembro</v>
      </c>
      <c r="O523" s="24"/>
      <c r="P523" s="24"/>
    </row>
    <row r="524" spans="1:16" ht="30.75" customHeight="1" x14ac:dyDescent="0.25">
      <c r="A524" s="34">
        <v>120</v>
      </c>
      <c r="B524" s="8" t="s">
        <v>28</v>
      </c>
      <c r="C524" s="8" t="s">
        <v>475</v>
      </c>
      <c r="D524" s="8" t="s">
        <v>19</v>
      </c>
      <c r="E524" s="8" t="s">
        <v>62</v>
      </c>
      <c r="F524" s="8" t="s">
        <v>476</v>
      </c>
      <c r="G524" s="8" t="s">
        <v>477</v>
      </c>
      <c r="H524" s="25">
        <v>200000</v>
      </c>
      <c r="I524" s="8" t="s">
        <v>37</v>
      </c>
      <c r="J524" s="8" t="s">
        <v>24</v>
      </c>
      <c r="K524" s="8"/>
      <c r="L524" s="8" t="s">
        <v>65</v>
      </c>
      <c r="M524" s="32" t="s">
        <v>28</v>
      </c>
      <c r="N524" s="32" t="str">
        <f t="shared" si="2"/>
        <v>Dezembro</v>
      </c>
      <c r="O524" s="24"/>
      <c r="P524" s="24"/>
    </row>
    <row r="525" spans="1:16" ht="42.75" customHeight="1" x14ac:dyDescent="0.25">
      <c r="A525" s="34">
        <v>121</v>
      </c>
      <c r="B525" s="8" t="s">
        <v>28</v>
      </c>
      <c r="C525" s="34" t="s">
        <v>478</v>
      </c>
      <c r="D525" s="8" t="s">
        <v>40</v>
      </c>
      <c r="E525" s="8" t="s">
        <v>41</v>
      </c>
      <c r="F525" s="8" t="s">
        <v>479</v>
      </c>
      <c r="G525" s="8">
        <v>12</v>
      </c>
      <c r="H525" s="25">
        <v>5000</v>
      </c>
      <c r="I525" s="8" t="s">
        <v>37</v>
      </c>
      <c r="J525" s="8" t="s">
        <v>64</v>
      </c>
      <c r="K525" s="8"/>
      <c r="L525" s="8" t="s">
        <v>44</v>
      </c>
      <c r="M525" s="32" t="s">
        <v>28</v>
      </c>
      <c r="N525" s="32" t="str">
        <f t="shared" si="2"/>
        <v>Dezembro</v>
      </c>
      <c r="O525" s="24"/>
      <c r="P525" s="24"/>
    </row>
    <row r="526" spans="1:16" ht="68.25" customHeight="1" x14ac:dyDescent="0.25">
      <c r="A526" s="7">
        <v>122</v>
      </c>
      <c r="B526" s="8" t="s">
        <v>29</v>
      </c>
      <c r="C526" s="9" t="s">
        <v>480</v>
      </c>
      <c r="D526" s="9" t="s">
        <v>49</v>
      </c>
      <c r="E526" s="9" t="s">
        <v>481</v>
      </c>
      <c r="F526" s="8" t="s">
        <v>482</v>
      </c>
      <c r="G526" s="8">
        <v>3</v>
      </c>
      <c r="H526" s="25">
        <v>500</v>
      </c>
      <c r="I526" s="8" t="s">
        <v>37</v>
      </c>
      <c r="J526" s="8" t="s">
        <v>64</v>
      </c>
      <c r="K526" s="8"/>
      <c r="L526" s="9" t="s">
        <v>65</v>
      </c>
      <c r="M526" s="12" t="s">
        <v>31</v>
      </c>
      <c r="N526" s="32" t="str">
        <f t="shared" si="2"/>
        <v>Dezembro</v>
      </c>
      <c r="O526" s="9" t="s">
        <v>483</v>
      </c>
      <c r="P526" s="13">
        <v>46065</v>
      </c>
    </row>
    <row r="527" spans="1:16" ht="113.25" customHeight="1" x14ac:dyDescent="0.25">
      <c r="A527" s="14"/>
      <c r="B527" s="35" t="s">
        <v>33</v>
      </c>
      <c r="C527" s="15"/>
      <c r="D527" s="15"/>
      <c r="E527" s="15"/>
      <c r="F527" s="8" t="s">
        <v>484</v>
      </c>
      <c r="G527" s="35" t="s">
        <v>485</v>
      </c>
      <c r="H527" s="89">
        <v>11803</v>
      </c>
      <c r="I527" s="35" t="s">
        <v>66</v>
      </c>
      <c r="J527" s="35" t="s">
        <v>64</v>
      </c>
      <c r="K527" s="35"/>
      <c r="L527" s="15"/>
      <c r="M527" s="17"/>
      <c r="N527" s="32" t="s">
        <v>38</v>
      </c>
      <c r="O527" s="15"/>
      <c r="P527" s="15"/>
    </row>
    <row r="528" spans="1:16" ht="43.5" customHeight="1" x14ac:dyDescent="0.25">
      <c r="A528" s="20"/>
      <c r="B528" s="8" t="s">
        <v>31</v>
      </c>
      <c r="C528" s="18"/>
      <c r="D528" s="18"/>
      <c r="E528" s="18"/>
      <c r="F528" s="8" t="s">
        <v>486</v>
      </c>
      <c r="G528" s="8">
        <v>7</v>
      </c>
      <c r="H528" s="25">
        <v>8000</v>
      </c>
      <c r="I528" s="8" t="s">
        <v>273</v>
      </c>
      <c r="J528" s="8" t="s">
        <v>64</v>
      </c>
      <c r="K528" s="8"/>
      <c r="L528" s="18"/>
      <c r="M528" s="19"/>
      <c r="N528" s="32" t="str">
        <f t="shared" si="2"/>
        <v>Janeiro</v>
      </c>
      <c r="O528" s="18"/>
      <c r="P528" s="18"/>
    </row>
    <row r="529" spans="1:16" ht="35.25" customHeight="1" x14ac:dyDescent="0.25">
      <c r="A529" s="7">
        <v>123</v>
      </c>
      <c r="B529" s="8" t="s">
        <v>29</v>
      </c>
      <c r="C529" s="9" t="s">
        <v>487</v>
      </c>
      <c r="D529" s="9" t="s">
        <v>40</v>
      </c>
      <c r="E529" s="9" t="s">
        <v>269</v>
      </c>
      <c r="F529" s="9" t="s">
        <v>488</v>
      </c>
      <c r="G529" s="8">
        <v>20</v>
      </c>
      <c r="H529" s="25">
        <v>47527.8</v>
      </c>
      <c r="I529" s="9" t="s">
        <v>43</v>
      </c>
      <c r="J529" s="9" t="s">
        <v>368</v>
      </c>
      <c r="K529" s="9"/>
      <c r="L529" s="9" t="s">
        <v>44</v>
      </c>
      <c r="M529" s="12"/>
      <c r="N529" s="12" t="str">
        <f t="shared" si="2"/>
        <v>Dezembro</v>
      </c>
      <c r="O529" s="26"/>
      <c r="P529" s="26"/>
    </row>
    <row r="530" spans="1:16" ht="35.25" customHeight="1" x14ac:dyDescent="0.25">
      <c r="A530" s="14"/>
      <c r="B530" s="8" t="s">
        <v>31</v>
      </c>
      <c r="C530" s="15"/>
      <c r="D530" s="15"/>
      <c r="E530" s="15"/>
      <c r="F530" s="15"/>
      <c r="G530" s="8">
        <v>10</v>
      </c>
      <c r="H530" s="25">
        <v>15000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7.5" customHeight="1" x14ac:dyDescent="0.25">
      <c r="A531" s="14"/>
      <c r="B531" s="8" t="s">
        <v>32</v>
      </c>
      <c r="C531" s="15"/>
      <c r="D531" s="15"/>
      <c r="E531" s="15"/>
      <c r="F531" s="15"/>
      <c r="G531" s="8">
        <v>4</v>
      </c>
      <c r="H531" s="25">
        <v>8000</v>
      </c>
      <c r="I531" s="18"/>
      <c r="J531" s="15"/>
      <c r="K531" s="15"/>
      <c r="L531" s="15"/>
      <c r="M531" s="17"/>
      <c r="N531" s="19"/>
      <c r="O531" s="28"/>
      <c r="P531" s="28"/>
    </row>
    <row r="532" spans="1:16" ht="24" customHeight="1" x14ac:dyDescent="0.25">
      <c r="A532" s="14"/>
      <c r="B532" s="8" t="s">
        <v>33</v>
      </c>
      <c r="C532" s="15"/>
      <c r="D532" s="15"/>
      <c r="E532" s="15"/>
      <c r="F532" s="18"/>
      <c r="G532" s="8">
        <v>8</v>
      </c>
      <c r="H532" s="25">
        <v>12000</v>
      </c>
      <c r="I532" s="9" t="s">
        <v>71</v>
      </c>
      <c r="J532" s="18"/>
      <c r="K532" s="15"/>
      <c r="L532" s="15"/>
      <c r="M532" s="17"/>
      <c r="N532" s="32" t="str">
        <f t="shared" si="2"/>
        <v>Julho</v>
      </c>
      <c r="O532" s="28"/>
      <c r="P532" s="28"/>
    </row>
    <row r="533" spans="1:16" ht="109.5" customHeight="1" x14ac:dyDescent="0.25">
      <c r="A533" s="20"/>
      <c r="B533" s="8" t="s">
        <v>45</v>
      </c>
      <c r="C533" s="18"/>
      <c r="D533" s="18"/>
      <c r="E533" s="18"/>
      <c r="F533" s="8" t="s">
        <v>489</v>
      </c>
      <c r="G533" s="8">
        <v>30</v>
      </c>
      <c r="H533" s="25">
        <v>30000</v>
      </c>
      <c r="I533" s="18"/>
      <c r="J533" s="8" t="s">
        <v>24</v>
      </c>
      <c r="K533" s="18"/>
      <c r="L533" s="18"/>
      <c r="M533" s="19"/>
      <c r="N533" s="32" t="str">
        <f>IF(I532="Janeiro","Dezembro",IF(I532="Fevereiro","Dezembro",IF(I532="Março","Janeiro",IF(I532="Abril","Janeiro",IF(I532="Maio","Fevereiro",IF(I532="Junho","Março",IF(I532="Julho","Abril",IF(I532="Agosto","Maio",IF(I532="Setembro","Junho",IF(I532="Outubro","Julho",IF(I532="Novembro","Agosto",IF(I532="Dezembro","Setembro"))))))))))))</f>
        <v>Julho</v>
      </c>
      <c r="O533" s="30"/>
      <c r="P533" s="30"/>
    </row>
    <row r="534" spans="1:16" ht="58.5" customHeight="1" x14ac:dyDescent="0.25">
      <c r="A534" s="7">
        <v>124</v>
      </c>
      <c r="B534" s="8" t="s">
        <v>29</v>
      </c>
      <c r="C534" s="9" t="s">
        <v>490</v>
      </c>
      <c r="D534" s="9" t="s">
        <v>19</v>
      </c>
      <c r="E534" s="9" t="s">
        <v>491</v>
      </c>
      <c r="F534" s="9" t="s">
        <v>492</v>
      </c>
      <c r="G534" s="9" t="s">
        <v>22</v>
      </c>
      <c r="H534" s="25">
        <v>10000</v>
      </c>
      <c r="I534" s="9" t="s">
        <v>37</v>
      </c>
      <c r="J534" s="9" t="s">
        <v>24</v>
      </c>
      <c r="K534" s="9"/>
      <c r="L534" s="9" t="s">
        <v>25</v>
      </c>
      <c r="M534" s="32" t="s">
        <v>29</v>
      </c>
      <c r="N534" s="12" t="str">
        <f t="shared" si="2"/>
        <v>Dezembro</v>
      </c>
      <c r="O534" s="26"/>
      <c r="P534" s="26"/>
    </row>
    <row r="535" spans="1:16" ht="28.5" customHeight="1" x14ac:dyDescent="0.25">
      <c r="A535" s="14"/>
      <c r="B535" s="8" t="s">
        <v>33</v>
      </c>
      <c r="C535" s="15"/>
      <c r="D535" s="15"/>
      <c r="E535" s="15"/>
      <c r="F535" s="18"/>
      <c r="G535" s="15"/>
      <c r="H535" s="25">
        <v>65000</v>
      </c>
      <c r="I535" s="15"/>
      <c r="J535" s="15"/>
      <c r="K535" s="15"/>
      <c r="L535" s="15"/>
      <c r="M535" s="32" t="s">
        <v>33</v>
      </c>
      <c r="N535" s="17"/>
      <c r="O535" s="28"/>
      <c r="P535" s="28"/>
    </row>
    <row r="536" spans="1:16" ht="83.25" customHeight="1" x14ac:dyDescent="0.25">
      <c r="A536" s="20"/>
      <c r="B536" s="8" t="s">
        <v>35</v>
      </c>
      <c r="C536" s="18"/>
      <c r="D536" s="18"/>
      <c r="E536" s="18"/>
      <c r="F536" s="92" t="s">
        <v>493</v>
      </c>
      <c r="G536" s="18"/>
      <c r="H536" s="25">
        <v>13051.2</v>
      </c>
      <c r="I536" s="18"/>
      <c r="J536" s="18"/>
      <c r="K536" s="18"/>
      <c r="L536" s="18"/>
      <c r="M536" s="32" t="s">
        <v>35</v>
      </c>
      <c r="N536" s="19"/>
      <c r="O536" s="30"/>
      <c r="P536" s="30"/>
    </row>
    <row r="537" spans="1:16" ht="25.5" customHeight="1" x14ac:dyDescent="0.25">
      <c r="A537" s="7">
        <v>125</v>
      </c>
      <c r="B537" s="8" t="s">
        <v>29</v>
      </c>
      <c r="C537" s="9" t="s">
        <v>494</v>
      </c>
      <c r="D537" s="9" t="s">
        <v>19</v>
      </c>
      <c r="E537" s="9" t="s">
        <v>491</v>
      </c>
      <c r="F537" s="9" t="s">
        <v>495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26"/>
      <c r="P537" s="26"/>
    </row>
    <row r="538" spans="1:16" ht="27.7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12000</v>
      </c>
      <c r="I538" s="15"/>
      <c r="J538" s="15"/>
      <c r="K538" s="15"/>
      <c r="L538" s="15"/>
      <c r="M538" s="33" t="s">
        <v>29</v>
      </c>
      <c r="N538" s="17"/>
      <c r="O538" s="28"/>
      <c r="P538" s="28"/>
    </row>
    <row r="539" spans="1:16" ht="51.75" customHeight="1" x14ac:dyDescent="0.25">
      <c r="A539" s="20"/>
      <c r="B539" s="8" t="s">
        <v>35</v>
      </c>
      <c r="C539" s="18"/>
      <c r="D539" s="18"/>
      <c r="E539" s="18"/>
      <c r="F539" s="92" t="s">
        <v>496</v>
      </c>
      <c r="G539" s="18"/>
      <c r="H539" s="25">
        <v>2500</v>
      </c>
      <c r="I539" s="18"/>
      <c r="J539" s="18"/>
      <c r="K539" s="18"/>
      <c r="L539" s="18"/>
      <c r="M539" s="33" t="s">
        <v>35</v>
      </c>
      <c r="N539" s="19"/>
      <c r="O539" s="30"/>
      <c r="P539" s="30"/>
    </row>
    <row r="540" spans="1:16" ht="29.25" customHeight="1" x14ac:dyDescent="0.25">
      <c r="A540" s="7">
        <v>126</v>
      </c>
      <c r="B540" s="8" t="s">
        <v>29</v>
      </c>
      <c r="C540" s="9" t="s">
        <v>497</v>
      </c>
      <c r="D540" s="9" t="s">
        <v>96</v>
      </c>
      <c r="E540" s="9" t="s">
        <v>498</v>
      </c>
      <c r="F540" s="9" t="s">
        <v>499</v>
      </c>
      <c r="G540" s="8" t="s">
        <v>500</v>
      </c>
      <c r="H540" s="25">
        <v>20000</v>
      </c>
      <c r="I540" s="9" t="s">
        <v>299</v>
      </c>
      <c r="J540" s="9" t="s">
        <v>64</v>
      </c>
      <c r="K540" s="9"/>
      <c r="L540" s="9" t="s">
        <v>90</v>
      </c>
      <c r="M540" s="12" t="s">
        <v>31</v>
      </c>
      <c r="N540" s="12" t="str">
        <f t="shared" si="2"/>
        <v>Fevereiro</v>
      </c>
      <c r="O540" s="26"/>
      <c r="P540" s="26"/>
    </row>
    <row r="541" spans="1:16" ht="22.5" customHeight="1" x14ac:dyDescent="0.25">
      <c r="A541" s="14"/>
      <c r="B541" s="8" t="s">
        <v>33</v>
      </c>
      <c r="C541" s="15"/>
      <c r="D541" s="15"/>
      <c r="E541" s="15"/>
      <c r="F541" s="15"/>
      <c r="G541" s="27">
        <v>30</v>
      </c>
      <c r="H541" s="25">
        <v>270000</v>
      </c>
      <c r="I541" s="15"/>
      <c r="J541" s="15"/>
      <c r="K541" s="15"/>
      <c r="L541" s="15"/>
      <c r="M541" s="17"/>
      <c r="N541" s="17"/>
      <c r="O541" s="28"/>
      <c r="P541" s="28"/>
    </row>
    <row r="542" spans="1:16" ht="23.25" customHeight="1" x14ac:dyDescent="0.25">
      <c r="A542" s="14"/>
      <c r="B542" s="8" t="s">
        <v>32</v>
      </c>
      <c r="C542" s="15"/>
      <c r="D542" s="15"/>
      <c r="E542" s="15"/>
      <c r="F542" s="15"/>
      <c r="G542" s="9" t="s">
        <v>67</v>
      </c>
      <c r="H542" s="25">
        <v>5000</v>
      </c>
      <c r="I542" s="15"/>
      <c r="J542" s="15"/>
      <c r="K542" s="15"/>
      <c r="L542" s="15"/>
      <c r="M542" s="17"/>
      <c r="N542" s="17"/>
      <c r="O542" s="28"/>
      <c r="P542" s="28"/>
    </row>
    <row r="543" spans="1:16" ht="23.25" customHeight="1" x14ac:dyDescent="0.25">
      <c r="A543" s="20"/>
      <c r="B543" s="8" t="s">
        <v>31</v>
      </c>
      <c r="C543" s="18"/>
      <c r="D543" s="18"/>
      <c r="E543" s="18"/>
      <c r="F543" s="18"/>
      <c r="G543" s="18"/>
      <c r="H543" s="25">
        <v>300000</v>
      </c>
      <c r="I543" s="18"/>
      <c r="J543" s="18"/>
      <c r="K543" s="18"/>
      <c r="L543" s="18"/>
      <c r="M543" s="19"/>
      <c r="N543" s="19"/>
      <c r="O543" s="30"/>
      <c r="P543" s="30"/>
    </row>
    <row r="544" spans="1:16" ht="38.25" x14ac:dyDescent="0.25">
      <c r="A544" s="34">
        <v>127</v>
      </c>
      <c r="B544" s="8" t="s">
        <v>29</v>
      </c>
      <c r="C544" s="34" t="s">
        <v>501</v>
      </c>
      <c r="D544" s="8" t="s">
        <v>292</v>
      </c>
      <c r="E544" s="8" t="s">
        <v>293</v>
      </c>
      <c r="F544" s="8" t="s">
        <v>502</v>
      </c>
      <c r="G544" s="8">
        <v>1</v>
      </c>
      <c r="H544" s="25">
        <v>40000</v>
      </c>
      <c r="I544" s="8" t="s">
        <v>37</v>
      </c>
      <c r="J544" s="8" t="s">
        <v>64</v>
      </c>
      <c r="K544" s="8"/>
      <c r="L544" s="8" t="s">
        <v>90</v>
      </c>
      <c r="M544" s="32" t="s">
        <v>29</v>
      </c>
      <c r="N544" s="32" t="str">
        <f t="shared" si="2"/>
        <v>Dezembro</v>
      </c>
      <c r="O544" s="34" t="s">
        <v>503</v>
      </c>
      <c r="P544" s="38">
        <v>46037</v>
      </c>
    </row>
    <row r="545" spans="1:16" ht="47.25" customHeight="1" x14ac:dyDescent="0.25">
      <c r="A545" s="34">
        <v>128</v>
      </c>
      <c r="B545" s="8" t="s">
        <v>29</v>
      </c>
      <c r="C545" s="8" t="s">
        <v>504</v>
      </c>
      <c r="D545" s="8" t="s">
        <v>292</v>
      </c>
      <c r="E545" s="8" t="s">
        <v>505</v>
      </c>
      <c r="F545" s="8" t="s">
        <v>506</v>
      </c>
      <c r="G545" s="8">
        <v>1</v>
      </c>
      <c r="H545" s="25">
        <v>100000</v>
      </c>
      <c r="I545" s="8" t="s">
        <v>37</v>
      </c>
      <c r="J545" s="8" t="s">
        <v>64</v>
      </c>
      <c r="K545" s="8"/>
      <c r="L545" s="8" t="s">
        <v>90</v>
      </c>
      <c r="M545" s="32" t="s">
        <v>29</v>
      </c>
      <c r="N545" s="32" t="str">
        <f t="shared" si="2"/>
        <v>Dezembro</v>
      </c>
      <c r="O545" s="24"/>
      <c r="P545" s="24"/>
    </row>
    <row r="546" spans="1:16" ht="45" customHeight="1" x14ac:dyDescent="0.25">
      <c r="A546" s="34">
        <v>129</v>
      </c>
      <c r="B546" s="8" t="s">
        <v>29</v>
      </c>
      <c r="C546" s="8" t="s">
        <v>507</v>
      </c>
      <c r="D546" s="8" t="s">
        <v>292</v>
      </c>
      <c r="E546" s="8" t="s">
        <v>505</v>
      </c>
      <c r="F546" s="8" t="s">
        <v>508</v>
      </c>
      <c r="G546" s="8">
        <v>1</v>
      </c>
      <c r="H546" s="25">
        <v>700000</v>
      </c>
      <c r="I546" s="8" t="s">
        <v>71</v>
      </c>
      <c r="J546" s="8" t="s">
        <v>64</v>
      </c>
      <c r="K546" s="8"/>
      <c r="L546" s="8" t="s">
        <v>90</v>
      </c>
      <c r="M546" s="32" t="s">
        <v>29</v>
      </c>
      <c r="N546" s="32" t="str">
        <f t="shared" si="2"/>
        <v>Julho</v>
      </c>
      <c r="O546" s="24"/>
      <c r="P546" s="24"/>
    </row>
    <row r="547" spans="1:16" ht="54.75" customHeight="1" x14ac:dyDescent="0.25">
      <c r="A547" s="34">
        <v>130</v>
      </c>
      <c r="B547" s="8" t="s">
        <v>29</v>
      </c>
      <c r="C547" s="8" t="s">
        <v>509</v>
      </c>
      <c r="D547" s="8" t="s">
        <v>19</v>
      </c>
      <c r="E547" s="8" t="s">
        <v>76</v>
      </c>
      <c r="F547" s="8" t="s">
        <v>510</v>
      </c>
      <c r="G547" s="8">
        <v>1</v>
      </c>
      <c r="H547" s="25">
        <v>6000</v>
      </c>
      <c r="I547" s="8" t="s">
        <v>66</v>
      </c>
      <c r="J547" s="8" t="s">
        <v>24</v>
      </c>
      <c r="K547" s="8"/>
      <c r="L547" s="8" t="s">
        <v>65</v>
      </c>
      <c r="M547" s="32" t="s">
        <v>29</v>
      </c>
      <c r="N547" s="32" t="str">
        <f t="shared" si="2"/>
        <v>Janeiro</v>
      </c>
      <c r="O547" s="24"/>
      <c r="P547" s="24"/>
    </row>
    <row r="548" spans="1:16" ht="42" customHeight="1" x14ac:dyDescent="0.25">
      <c r="A548" s="34">
        <v>131</v>
      </c>
      <c r="B548" s="8" t="s">
        <v>29</v>
      </c>
      <c r="C548" s="8" t="s">
        <v>511</v>
      </c>
      <c r="D548" s="8" t="s">
        <v>140</v>
      </c>
      <c r="E548" s="8" t="s">
        <v>141</v>
      </c>
      <c r="F548" s="34" t="s">
        <v>512</v>
      </c>
      <c r="G548" s="8">
        <v>1</v>
      </c>
      <c r="H548" s="25">
        <v>1000000</v>
      </c>
      <c r="I548" s="8" t="s">
        <v>66</v>
      </c>
      <c r="J548" s="8" t="s">
        <v>24</v>
      </c>
      <c r="K548" s="8"/>
      <c r="L548" s="8" t="s">
        <v>143</v>
      </c>
      <c r="M548" s="32" t="s">
        <v>29</v>
      </c>
      <c r="N548" s="32" t="str">
        <f t="shared" si="2"/>
        <v>Janeiro</v>
      </c>
      <c r="O548" s="24"/>
      <c r="P548" s="24"/>
    </row>
    <row r="549" spans="1:16" ht="33" customHeight="1" x14ac:dyDescent="0.25">
      <c r="A549" s="34">
        <v>132</v>
      </c>
      <c r="B549" s="8" t="s">
        <v>29</v>
      </c>
      <c r="C549" s="8" t="s">
        <v>513</v>
      </c>
      <c r="D549" s="8" t="s">
        <v>140</v>
      </c>
      <c r="E549" s="8" t="s">
        <v>141</v>
      </c>
      <c r="F549" s="8" t="s">
        <v>512</v>
      </c>
      <c r="G549" s="8">
        <v>1</v>
      </c>
      <c r="H549" s="25">
        <v>1000000</v>
      </c>
      <c r="I549" s="8" t="s">
        <v>66</v>
      </c>
      <c r="J549" s="8" t="s">
        <v>24</v>
      </c>
      <c r="K549" s="8"/>
      <c r="L549" s="8" t="s">
        <v>143</v>
      </c>
      <c r="M549" s="32" t="s">
        <v>29</v>
      </c>
      <c r="N549" s="32" t="str">
        <f t="shared" si="2"/>
        <v>Janeiro</v>
      </c>
      <c r="O549" s="24"/>
      <c r="P549" s="24"/>
    </row>
    <row r="550" spans="1:16" ht="63.75" x14ac:dyDescent="0.25">
      <c r="A550" s="34">
        <v>133</v>
      </c>
      <c r="B550" s="8" t="s">
        <v>29</v>
      </c>
      <c r="C550" s="8" t="s">
        <v>514</v>
      </c>
      <c r="D550" s="8" t="s">
        <v>292</v>
      </c>
      <c r="E550" s="8" t="s">
        <v>515</v>
      </c>
      <c r="F550" s="8" t="s">
        <v>516</v>
      </c>
      <c r="G550" s="8">
        <v>2000</v>
      </c>
      <c r="H550" s="25">
        <v>240000</v>
      </c>
      <c r="I550" s="8" t="s">
        <v>37</v>
      </c>
      <c r="J550" s="8" t="s">
        <v>64</v>
      </c>
      <c r="K550" s="8"/>
      <c r="L550" s="8" t="s">
        <v>44</v>
      </c>
      <c r="M550" s="32" t="s">
        <v>29</v>
      </c>
      <c r="N550" s="32" t="str">
        <f t="shared" si="2"/>
        <v>Dezembro</v>
      </c>
      <c r="O550" s="24"/>
      <c r="P550" s="24"/>
    </row>
    <row r="551" spans="1:16" ht="63.75" x14ac:dyDescent="0.25">
      <c r="A551" s="34">
        <v>134</v>
      </c>
      <c r="B551" s="8" t="s">
        <v>29</v>
      </c>
      <c r="C551" s="8" t="s">
        <v>517</v>
      </c>
      <c r="D551" s="8" t="s">
        <v>292</v>
      </c>
      <c r="E551" s="8" t="s">
        <v>515</v>
      </c>
      <c r="F551" s="8" t="s">
        <v>518</v>
      </c>
      <c r="G551" s="8">
        <v>8000</v>
      </c>
      <c r="H551" s="25">
        <v>100000</v>
      </c>
      <c r="I551" s="8" t="s">
        <v>37</v>
      </c>
      <c r="J551" s="8" t="s">
        <v>64</v>
      </c>
      <c r="K551" s="8"/>
      <c r="L551" s="8" t="s">
        <v>44</v>
      </c>
      <c r="M551" s="32" t="s">
        <v>29</v>
      </c>
      <c r="N551" s="32" t="str">
        <f t="shared" ref="N551:N614" si="3">IF(I551="Janeiro","Dezembro",IF(I551="Fevereiro","Dezembro",IF(I551="Março","Janeiro",IF(I551="Abril","Janeiro",IF(I551="Maio","Fevereiro",IF(I551="Junho","Março",IF(I551="Julho","Abril",IF(I551="Agosto","Maio",IF(I551="Setembro","Junho",IF(I551="Outubro","Julho",IF(I551="Novembro","Agosto",IF(I551="Dezembro","Setembro"))))))))))))</f>
        <v>Dezembro</v>
      </c>
      <c r="O551" s="24"/>
      <c r="P551" s="24"/>
    </row>
    <row r="552" spans="1:16" ht="30" customHeight="1" x14ac:dyDescent="0.25">
      <c r="A552" s="34">
        <v>135</v>
      </c>
      <c r="B552" s="8" t="s">
        <v>29</v>
      </c>
      <c r="C552" s="8" t="s">
        <v>519</v>
      </c>
      <c r="D552" s="8" t="s">
        <v>19</v>
      </c>
      <c r="E552" s="8" t="s">
        <v>359</v>
      </c>
      <c r="F552" s="8" t="s">
        <v>520</v>
      </c>
      <c r="G552" s="8">
        <v>300</v>
      </c>
      <c r="H552" s="25">
        <v>15000</v>
      </c>
      <c r="I552" s="8" t="s">
        <v>66</v>
      </c>
      <c r="J552" s="8" t="s">
        <v>64</v>
      </c>
      <c r="K552" s="8"/>
      <c r="L552" s="8" t="s">
        <v>521</v>
      </c>
      <c r="M552" s="32" t="s">
        <v>29</v>
      </c>
      <c r="N552" s="32" t="str">
        <f t="shared" si="3"/>
        <v>Janeiro</v>
      </c>
      <c r="O552" s="24"/>
      <c r="P552" s="24"/>
    </row>
    <row r="553" spans="1:16" ht="43.5" customHeight="1" x14ac:dyDescent="0.25">
      <c r="A553" s="34">
        <v>136</v>
      </c>
      <c r="B553" s="8" t="s">
        <v>29</v>
      </c>
      <c r="C553" s="8" t="s">
        <v>522</v>
      </c>
      <c r="D553" s="8" t="s">
        <v>49</v>
      </c>
      <c r="E553" s="8" t="s">
        <v>112</v>
      </c>
      <c r="F553" s="8" t="s">
        <v>523</v>
      </c>
      <c r="G553" s="8" t="s">
        <v>22</v>
      </c>
      <c r="H553" s="25">
        <v>7000</v>
      </c>
      <c r="I553" s="8" t="s">
        <v>37</v>
      </c>
      <c r="J553" s="8" t="s">
        <v>64</v>
      </c>
      <c r="K553" s="8"/>
      <c r="L553" s="8" t="s">
        <v>25</v>
      </c>
      <c r="M553" s="32" t="s">
        <v>29</v>
      </c>
      <c r="N553" s="32" t="str">
        <f t="shared" si="3"/>
        <v>Dezembro</v>
      </c>
      <c r="O553" s="24"/>
      <c r="P553" s="24"/>
    </row>
    <row r="554" spans="1:16" ht="42.75" customHeight="1" x14ac:dyDescent="0.25">
      <c r="A554" s="34">
        <v>137</v>
      </c>
      <c r="B554" s="8" t="s">
        <v>29</v>
      </c>
      <c r="C554" s="8" t="s">
        <v>524</v>
      </c>
      <c r="D554" s="8" t="s">
        <v>292</v>
      </c>
      <c r="E554" s="8" t="s">
        <v>469</v>
      </c>
      <c r="F554" s="8" t="s">
        <v>525</v>
      </c>
      <c r="G554" s="8">
        <v>1</v>
      </c>
      <c r="H554" s="25">
        <v>30000</v>
      </c>
      <c r="I554" s="8" t="s">
        <v>71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Julho</v>
      </c>
      <c r="O554" s="24"/>
      <c r="P554" s="24"/>
    </row>
    <row r="555" spans="1:16" ht="38.25" x14ac:dyDescent="0.25">
      <c r="A555" s="34">
        <v>138</v>
      </c>
      <c r="B555" s="8" t="s">
        <v>29</v>
      </c>
      <c r="C555" s="8" t="s">
        <v>526</v>
      </c>
      <c r="D555" s="8" t="s">
        <v>292</v>
      </c>
      <c r="E555" s="8" t="s">
        <v>469</v>
      </c>
      <c r="F555" s="8" t="s">
        <v>525</v>
      </c>
      <c r="G555" s="8">
        <v>1</v>
      </c>
      <c r="H555" s="25">
        <v>200000</v>
      </c>
      <c r="I555" s="8" t="s">
        <v>71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Julho</v>
      </c>
      <c r="O555" s="24"/>
      <c r="P555" s="24"/>
    </row>
    <row r="556" spans="1:16" ht="25.5" x14ac:dyDescent="0.25">
      <c r="A556" s="7">
        <v>139</v>
      </c>
      <c r="B556" s="8" t="s">
        <v>29</v>
      </c>
      <c r="C556" s="7" t="s">
        <v>527</v>
      </c>
      <c r="D556" s="9" t="s">
        <v>40</v>
      </c>
      <c r="E556" s="9" t="s">
        <v>528</v>
      </c>
      <c r="F556" s="8" t="s">
        <v>529</v>
      </c>
      <c r="G556" s="8" t="s">
        <v>67</v>
      </c>
      <c r="H556" s="25">
        <v>15000</v>
      </c>
      <c r="I556" s="8" t="s">
        <v>105</v>
      </c>
      <c r="J556" s="8" t="s">
        <v>24</v>
      </c>
      <c r="K556" s="8"/>
      <c r="L556" s="8" t="s">
        <v>90</v>
      </c>
      <c r="M556" s="32" t="s">
        <v>29</v>
      </c>
      <c r="N556" s="32" t="str">
        <f t="shared" si="3"/>
        <v>Março</v>
      </c>
      <c r="O556" s="24"/>
      <c r="P556" s="24"/>
    </row>
    <row r="557" spans="1:16" ht="127.5" x14ac:dyDescent="0.25">
      <c r="A557" s="20"/>
      <c r="B557" s="8" t="s">
        <v>33</v>
      </c>
      <c r="C557" s="20"/>
      <c r="D557" s="18"/>
      <c r="E557" s="18"/>
      <c r="F557" s="8" t="s">
        <v>530</v>
      </c>
      <c r="G557" s="8">
        <v>9000</v>
      </c>
      <c r="H557" s="25">
        <v>360000</v>
      </c>
      <c r="I557" s="8" t="s">
        <v>82</v>
      </c>
      <c r="J557" s="8" t="s">
        <v>64</v>
      </c>
      <c r="K557" s="8"/>
      <c r="L557" s="8" t="s">
        <v>65</v>
      </c>
      <c r="M557" s="32" t="s">
        <v>33</v>
      </c>
      <c r="N557" s="32" t="str">
        <f t="shared" si="3"/>
        <v>Abril</v>
      </c>
      <c r="O557" s="24"/>
      <c r="P557" s="24"/>
    </row>
    <row r="558" spans="1:16" ht="30" customHeight="1" x14ac:dyDescent="0.25">
      <c r="A558" s="34">
        <v>140</v>
      </c>
      <c r="B558" s="8" t="s">
        <v>29</v>
      </c>
      <c r="C558" s="8" t="s">
        <v>531</v>
      </c>
      <c r="D558" s="8" t="s">
        <v>19</v>
      </c>
      <c r="E558" s="8" t="s">
        <v>359</v>
      </c>
      <c r="F558" s="8" t="s">
        <v>532</v>
      </c>
      <c r="G558" s="8" t="s">
        <v>533</v>
      </c>
      <c r="H558" s="25">
        <v>10000</v>
      </c>
      <c r="I558" s="8" t="s">
        <v>43</v>
      </c>
      <c r="J558" s="8" t="s">
        <v>64</v>
      </c>
      <c r="K558" s="8"/>
      <c r="L558" s="8" t="s">
        <v>90</v>
      </c>
      <c r="M558" s="32" t="s">
        <v>29</v>
      </c>
      <c r="N558" s="32" t="str">
        <f t="shared" si="3"/>
        <v>Dezembro</v>
      </c>
      <c r="O558" s="24"/>
      <c r="P558" s="24"/>
    </row>
    <row r="559" spans="1:16" ht="102" x14ac:dyDescent="0.25">
      <c r="A559" s="34">
        <v>141</v>
      </c>
      <c r="B559" s="8" t="s">
        <v>29</v>
      </c>
      <c r="C559" s="8" t="s">
        <v>534</v>
      </c>
      <c r="D559" s="8" t="s">
        <v>292</v>
      </c>
      <c r="E559" s="8" t="s">
        <v>469</v>
      </c>
      <c r="F559" s="8" t="s">
        <v>535</v>
      </c>
      <c r="G559" s="8">
        <v>1</v>
      </c>
      <c r="H559" s="25">
        <v>70000</v>
      </c>
      <c r="I559" s="8" t="s">
        <v>43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Dezembro</v>
      </c>
      <c r="O559" s="24"/>
      <c r="P559" s="24"/>
    </row>
    <row r="560" spans="1:16" ht="102" x14ac:dyDescent="0.25">
      <c r="A560" s="34">
        <v>142</v>
      </c>
      <c r="B560" s="8" t="s">
        <v>29</v>
      </c>
      <c r="C560" s="8" t="s">
        <v>536</v>
      </c>
      <c r="D560" s="8" t="s">
        <v>292</v>
      </c>
      <c r="E560" s="8" t="s">
        <v>469</v>
      </c>
      <c r="F560" s="8" t="s">
        <v>535</v>
      </c>
      <c r="G560" s="8">
        <v>1</v>
      </c>
      <c r="H560" s="25">
        <v>50000</v>
      </c>
      <c r="I560" s="8" t="s">
        <v>66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24"/>
      <c r="P560" s="24"/>
    </row>
    <row r="561" spans="1:16" ht="102" x14ac:dyDescent="0.25">
      <c r="A561" s="34">
        <v>143</v>
      </c>
      <c r="B561" s="8" t="s">
        <v>29</v>
      </c>
      <c r="C561" s="8" t="s">
        <v>537</v>
      </c>
      <c r="D561" s="8" t="s">
        <v>292</v>
      </c>
      <c r="E561" s="8" t="s">
        <v>469</v>
      </c>
      <c r="F561" s="8" t="s">
        <v>535</v>
      </c>
      <c r="G561" s="8">
        <v>1</v>
      </c>
      <c r="H561" s="25">
        <v>1500000</v>
      </c>
      <c r="I561" s="8" t="s">
        <v>273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Janeiro</v>
      </c>
      <c r="O561" s="24"/>
      <c r="P561" s="24"/>
    </row>
    <row r="562" spans="1:16" ht="102" x14ac:dyDescent="0.25">
      <c r="A562" s="34">
        <v>144</v>
      </c>
      <c r="B562" s="8" t="s">
        <v>29</v>
      </c>
      <c r="C562" s="8" t="s">
        <v>538</v>
      </c>
      <c r="D562" s="8" t="s">
        <v>292</v>
      </c>
      <c r="E562" s="8" t="s">
        <v>469</v>
      </c>
      <c r="F562" s="8" t="s">
        <v>535</v>
      </c>
      <c r="G562" s="8">
        <v>1</v>
      </c>
      <c r="H562" s="25">
        <v>50000</v>
      </c>
      <c r="I562" s="8" t="s">
        <v>82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Abril</v>
      </c>
      <c r="O562" s="24"/>
      <c r="P562" s="24"/>
    </row>
    <row r="563" spans="1:16" ht="102" x14ac:dyDescent="0.25">
      <c r="A563" s="34">
        <v>145</v>
      </c>
      <c r="B563" s="8" t="s">
        <v>29</v>
      </c>
      <c r="C563" s="8" t="s">
        <v>539</v>
      </c>
      <c r="D563" s="8" t="s">
        <v>292</v>
      </c>
      <c r="E563" s="8" t="s">
        <v>469</v>
      </c>
      <c r="F563" s="8" t="s">
        <v>535</v>
      </c>
      <c r="G563" s="8">
        <v>1</v>
      </c>
      <c r="H563" s="25">
        <v>200000</v>
      </c>
      <c r="I563" s="8" t="s">
        <v>23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Junho</v>
      </c>
      <c r="O563" s="24"/>
      <c r="P563" s="24"/>
    </row>
    <row r="564" spans="1:16" ht="102" x14ac:dyDescent="0.25">
      <c r="A564" s="34">
        <v>146</v>
      </c>
      <c r="B564" s="8" t="s">
        <v>29</v>
      </c>
      <c r="C564" s="8" t="s">
        <v>540</v>
      </c>
      <c r="D564" s="8" t="s">
        <v>292</v>
      </c>
      <c r="E564" s="8" t="s">
        <v>469</v>
      </c>
      <c r="F564" s="8" t="s">
        <v>535</v>
      </c>
      <c r="G564" s="8">
        <v>1</v>
      </c>
      <c r="H564" s="25">
        <v>1000</v>
      </c>
      <c r="I564" s="8" t="s">
        <v>86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Agosto</v>
      </c>
      <c r="O564" s="24"/>
      <c r="P564" s="24"/>
    </row>
    <row r="565" spans="1:16" ht="102" x14ac:dyDescent="0.25">
      <c r="A565" s="34">
        <v>147</v>
      </c>
      <c r="B565" s="8" t="s">
        <v>29</v>
      </c>
      <c r="C565" s="8" t="s">
        <v>541</v>
      </c>
      <c r="D565" s="8" t="s">
        <v>292</v>
      </c>
      <c r="E565" s="8" t="s">
        <v>469</v>
      </c>
      <c r="F565" s="8" t="s">
        <v>535</v>
      </c>
      <c r="G565" s="8">
        <v>1</v>
      </c>
      <c r="H565" s="25">
        <v>500000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Agosto</v>
      </c>
      <c r="O565" s="24"/>
      <c r="P565" s="24"/>
    </row>
    <row r="566" spans="1:16" ht="35.25" customHeight="1" x14ac:dyDescent="0.25">
      <c r="A566" s="7">
        <v>148</v>
      </c>
      <c r="B566" s="8" t="s">
        <v>29</v>
      </c>
      <c r="C566" s="9" t="s">
        <v>542</v>
      </c>
      <c r="D566" s="9" t="s">
        <v>292</v>
      </c>
      <c r="E566" s="9" t="s">
        <v>293</v>
      </c>
      <c r="F566" s="9" t="s">
        <v>543</v>
      </c>
      <c r="G566" s="8" t="s">
        <v>67</v>
      </c>
      <c r="H566" s="25">
        <v>200000</v>
      </c>
      <c r="I566" s="9" t="s">
        <v>86</v>
      </c>
      <c r="J566" s="9" t="s">
        <v>24</v>
      </c>
      <c r="K566" s="9"/>
      <c r="L566" s="9" t="s">
        <v>44</v>
      </c>
      <c r="M566" s="12" t="s">
        <v>29</v>
      </c>
      <c r="N566" s="12" t="str">
        <f t="shared" si="3"/>
        <v>Agosto</v>
      </c>
      <c r="O566" s="26"/>
      <c r="P566" s="26"/>
    </row>
    <row r="567" spans="1:16" ht="28.5" customHeight="1" x14ac:dyDescent="0.25">
      <c r="A567" s="20"/>
      <c r="B567" s="8" t="s">
        <v>30</v>
      </c>
      <c r="C567" s="18"/>
      <c r="D567" s="18"/>
      <c r="E567" s="18"/>
      <c r="F567" s="18"/>
      <c r="G567" s="8">
        <v>2</v>
      </c>
      <c r="H567" s="25">
        <v>10000</v>
      </c>
      <c r="I567" s="18"/>
      <c r="J567" s="18"/>
      <c r="K567" s="18"/>
      <c r="L567" s="18"/>
      <c r="M567" s="19"/>
      <c r="N567" s="19"/>
      <c r="O567" s="30"/>
      <c r="P567" s="30"/>
    </row>
    <row r="568" spans="1:16" ht="39" x14ac:dyDescent="0.25">
      <c r="A568" s="34">
        <v>149</v>
      </c>
      <c r="B568" s="8" t="s">
        <v>29</v>
      </c>
      <c r="C568" s="8" t="s">
        <v>544</v>
      </c>
      <c r="D568" s="8" t="s">
        <v>292</v>
      </c>
      <c r="E568" s="8" t="s">
        <v>293</v>
      </c>
      <c r="F568" s="93" t="s">
        <v>545</v>
      </c>
      <c r="G568" s="8" t="s">
        <v>546</v>
      </c>
      <c r="H568" s="25">
        <v>200000</v>
      </c>
      <c r="I568" s="8" t="s">
        <v>86</v>
      </c>
      <c r="J568" s="8" t="s">
        <v>24</v>
      </c>
      <c r="K568" s="8"/>
      <c r="L568" s="8" t="s">
        <v>44</v>
      </c>
      <c r="M568" s="32" t="s">
        <v>29</v>
      </c>
      <c r="N568" s="32" t="str">
        <f t="shared" si="3"/>
        <v>Agosto</v>
      </c>
      <c r="O568" s="24"/>
      <c r="P568" s="24"/>
    </row>
    <row r="569" spans="1:16" ht="127.5" x14ac:dyDescent="0.25">
      <c r="A569" s="34">
        <v>150</v>
      </c>
      <c r="B569" s="8" t="s">
        <v>29</v>
      </c>
      <c r="C569" s="8" t="s">
        <v>547</v>
      </c>
      <c r="D569" s="8" t="s">
        <v>19</v>
      </c>
      <c r="E569" s="8" t="s">
        <v>548</v>
      </c>
      <c r="F569" s="8" t="s">
        <v>549</v>
      </c>
      <c r="G569" s="8">
        <v>2</v>
      </c>
      <c r="H569" s="25">
        <v>30000</v>
      </c>
      <c r="I569" s="8" t="s">
        <v>66</v>
      </c>
      <c r="J569" s="8" t="s">
        <v>64</v>
      </c>
      <c r="K569" s="8"/>
      <c r="L569" s="8" t="s">
        <v>90</v>
      </c>
      <c r="M569" s="32" t="s">
        <v>29</v>
      </c>
      <c r="N569" s="32" t="str">
        <f t="shared" si="3"/>
        <v>Janeiro</v>
      </c>
      <c r="O569" s="24"/>
      <c r="P569" s="24"/>
    </row>
    <row r="570" spans="1:16" ht="63.75" x14ac:dyDescent="0.25">
      <c r="A570" s="7">
        <v>151</v>
      </c>
      <c r="B570" s="8" t="s">
        <v>29</v>
      </c>
      <c r="C570" s="9" t="s">
        <v>550</v>
      </c>
      <c r="D570" s="9" t="s">
        <v>292</v>
      </c>
      <c r="E570" s="9" t="s">
        <v>551</v>
      </c>
      <c r="F570" s="8" t="s">
        <v>552</v>
      </c>
      <c r="G570" s="8">
        <v>6000</v>
      </c>
      <c r="H570" s="25">
        <v>200000</v>
      </c>
      <c r="I570" s="9" t="s">
        <v>43</v>
      </c>
      <c r="J570" s="9" t="s">
        <v>24</v>
      </c>
      <c r="K570" s="9"/>
      <c r="L570" s="9" t="s">
        <v>44</v>
      </c>
      <c r="M570" s="12" t="s">
        <v>29</v>
      </c>
      <c r="N570" s="12" t="str">
        <f t="shared" si="3"/>
        <v>Dezembro</v>
      </c>
      <c r="O570" s="26"/>
      <c r="P570" s="26"/>
    </row>
    <row r="571" spans="1:16" ht="25.5" x14ac:dyDescent="0.25">
      <c r="A571" s="20"/>
      <c r="B571" s="8" t="s">
        <v>32</v>
      </c>
      <c r="C571" s="18"/>
      <c r="D571" s="18"/>
      <c r="E571" s="18"/>
      <c r="F571" s="8" t="s">
        <v>553</v>
      </c>
      <c r="G571" s="8">
        <v>700</v>
      </c>
      <c r="H571" s="25">
        <v>15000</v>
      </c>
      <c r="I571" s="18"/>
      <c r="J571" s="18"/>
      <c r="K571" s="18"/>
      <c r="L571" s="18"/>
      <c r="M571" s="19"/>
      <c r="N571" s="19"/>
      <c r="O571" s="30"/>
      <c r="P571" s="30"/>
    </row>
    <row r="572" spans="1:16" ht="69.75" customHeight="1" x14ac:dyDescent="0.25">
      <c r="A572" s="34">
        <v>152</v>
      </c>
      <c r="B572" s="8" t="s">
        <v>29</v>
      </c>
      <c r="C572" s="8" t="s">
        <v>554</v>
      </c>
      <c r="D572" s="8" t="s">
        <v>140</v>
      </c>
      <c r="E572" s="8" t="s">
        <v>555</v>
      </c>
      <c r="F572" s="8" t="s">
        <v>556</v>
      </c>
      <c r="G572" s="8">
        <v>1</v>
      </c>
      <c r="H572" s="25">
        <v>200000</v>
      </c>
      <c r="I572" s="8" t="s">
        <v>105</v>
      </c>
      <c r="J572" s="8" t="s">
        <v>64</v>
      </c>
      <c r="K572" s="8"/>
      <c r="L572" s="8" t="s">
        <v>143</v>
      </c>
      <c r="M572" s="32" t="s">
        <v>29</v>
      </c>
      <c r="N572" s="32" t="str">
        <f t="shared" si="3"/>
        <v>Março</v>
      </c>
      <c r="O572" s="24"/>
      <c r="P572" s="24"/>
    </row>
    <row r="573" spans="1:16" ht="39.75" customHeight="1" x14ac:dyDescent="0.25">
      <c r="A573" s="34">
        <v>153</v>
      </c>
      <c r="B573" s="8" t="s">
        <v>29</v>
      </c>
      <c r="C573" s="8" t="s">
        <v>557</v>
      </c>
      <c r="D573" s="8" t="s">
        <v>19</v>
      </c>
      <c r="E573" s="8" t="s">
        <v>62</v>
      </c>
      <c r="F573" s="8" t="s">
        <v>558</v>
      </c>
      <c r="G573" s="8">
        <v>50</v>
      </c>
      <c r="H573" s="25">
        <v>15000</v>
      </c>
      <c r="I573" s="8" t="s">
        <v>273</v>
      </c>
      <c r="J573" s="8" t="s">
        <v>24</v>
      </c>
      <c r="K573" s="8"/>
      <c r="L573" s="8" t="s">
        <v>81</v>
      </c>
      <c r="M573" s="32" t="s">
        <v>29</v>
      </c>
      <c r="N573" s="32" t="str">
        <f t="shared" si="3"/>
        <v>Janeiro</v>
      </c>
      <c r="O573" s="24"/>
      <c r="P573" s="24"/>
    </row>
    <row r="574" spans="1:16" ht="51" x14ac:dyDescent="0.25">
      <c r="A574" s="34">
        <v>154</v>
      </c>
      <c r="B574" s="8" t="s">
        <v>29</v>
      </c>
      <c r="C574" s="8" t="s">
        <v>559</v>
      </c>
      <c r="D574" s="8" t="s">
        <v>140</v>
      </c>
      <c r="E574" s="8" t="s">
        <v>560</v>
      </c>
      <c r="F574" s="8" t="s">
        <v>561</v>
      </c>
      <c r="G574" s="8">
        <v>1</v>
      </c>
      <c r="H574" s="25">
        <v>350000</v>
      </c>
      <c r="I574" s="8" t="s">
        <v>38</v>
      </c>
      <c r="J574" s="8" t="s">
        <v>24</v>
      </c>
      <c r="K574" s="8"/>
      <c r="L574" s="8" t="s">
        <v>143</v>
      </c>
      <c r="M574" s="32" t="s">
        <v>29</v>
      </c>
      <c r="N574" s="32" t="str">
        <f t="shared" si="3"/>
        <v>Setembro</v>
      </c>
      <c r="O574" s="24"/>
      <c r="P574" s="24"/>
    </row>
    <row r="575" spans="1:16" ht="38.25" x14ac:dyDescent="0.25">
      <c r="A575" s="34">
        <v>155</v>
      </c>
      <c r="B575" s="8" t="s">
        <v>29</v>
      </c>
      <c r="C575" s="8" t="s">
        <v>562</v>
      </c>
      <c r="D575" s="8" t="s">
        <v>19</v>
      </c>
      <c r="E575" s="8" t="s">
        <v>563</v>
      </c>
      <c r="F575" s="8" t="s">
        <v>564</v>
      </c>
      <c r="G575" s="8">
        <v>1</v>
      </c>
      <c r="H575" s="25"/>
      <c r="I575" s="8" t="s">
        <v>37</v>
      </c>
      <c r="J575" s="8" t="s">
        <v>24</v>
      </c>
      <c r="K575" s="8"/>
      <c r="L575" s="8" t="s">
        <v>143</v>
      </c>
      <c r="M575" s="32" t="s">
        <v>29</v>
      </c>
      <c r="N575" s="32" t="str">
        <f t="shared" si="3"/>
        <v>Dezembro</v>
      </c>
      <c r="O575" s="24"/>
      <c r="P575" s="24"/>
    </row>
    <row r="576" spans="1:16" ht="34.5" customHeight="1" x14ac:dyDescent="0.25">
      <c r="A576" s="34">
        <v>156</v>
      </c>
      <c r="B576" s="8" t="s">
        <v>29</v>
      </c>
      <c r="C576" s="8" t="s">
        <v>565</v>
      </c>
      <c r="D576" s="8" t="s">
        <v>292</v>
      </c>
      <c r="E576" s="8" t="s">
        <v>515</v>
      </c>
      <c r="F576" s="8" t="s">
        <v>566</v>
      </c>
      <c r="G576" s="8">
        <v>120</v>
      </c>
      <c r="H576" s="25">
        <v>20000</v>
      </c>
      <c r="I576" s="8" t="s">
        <v>37</v>
      </c>
      <c r="J576" s="8" t="s">
        <v>64</v>
      </c>
      <c r="K576" s="8"/>
      <c r="L576" s="8" t="s">
        <v>65</v>
      </c>
      <c r="M576" s="32" t="s">
        <v>29</v>
      </c>
      <c r="N576" s="32" t="str">
        <f t="shared" si="3"/>
        <v>Dezembro</v>
      </c>
      <c r="O576" s="24"/>
      <c r="P576" s="24"/>
    </row>
    <row r="577" spans="1:16" ht="89.25" x14ac:dyDescent="0.25">
      <c r="A577" s="34">
        <v>157</v>
      </c>
      <c r="B577" s="8" t="s">
        <v>29</v>
      </c>
      <c r="C577" s="8" t="s">
        <v>567</v>
      </c>
      <c r="D577" s="8" t="s">
        <v>292</v>
      </c>
      <c r="E577" s="8" t="s">
        <v>515</v>
      </c>
      <c r="F577" s="8" t="s">
        <v>568</v>
      </c>
      <c r="G577" s="8">
        <v>1</v>
      </c>
      <c r="H577" s="25">
        <v>150000</v>
      </c>
      <c r="I577" s="8" t="s">
        <v>43</v>
      </c>
      <c r="J577" s="8" t="s">
        <v>64</v>
      </c>
      <c r="K577" s="8"/>
      <c r="L577" s="8" t="s">
        <v>81</v>
      </c>
      <c r="M577" s="32" t="s">
        <v>29</v>
      </c>
      <c r="N577" s="32" t="str">
        <f t="shared" si="3"/>
        <v>Dezembro</v>
      </c>
      <c r="O577" s="24"/>
      <c r="P577" s="24"/>
    </row>
    <row r="578" spans="1:16" ht="42.75" customHeight="1" x14ac:dyDescent="0.25">
      <c r="A578" s="34">
        <v>158</v>
      </c>
      <c r="B578" s="8" t="s">
        <v>29</v>
      </c>
      <c r="C578" s="8" t="s">
        <v>569</v>
      </c>
      <c r="D578" s="8" t="s">
        <v>140</v>
      </c>
      <c r="E578" s="8" t="s">
        <v>141</v>
      </c>
      <c r="F578" s="8" t="s">
        <v>570</v>
      </c>
      <c r="G578" s="8">
        <v>1</v>
      </c>
      <c r="H578" s="25">
        <v>200000</v>
      </c>
      <c r="I578" s="8" t="s">
        <v>82</v>
      </c>
      <c r="J578" s="8" t="s">
        <v>368</v>
      </c>
      <c r="K578" s="8"/>
      <c r="L578" s="8" t="s">
        <v>143</v>
      </c>
      <c r="M578" s="32" t="s">
        <v>29</v>
      </c>
      <c r="N578" s="32" t="str">
        <f t="shared" si="3"/>
        <v>Abril</v>
      </c>
      <c r="O578" s="24"/>
      <c r="P578" s="24"/>
    </row>
    <row r="579" spans="1:16" ht="38.25" x14ac:dyDescent="0.25">
      <c r="A579" s="34">
        <v>159</v>
      </c>
      <c r="B579" s="8" t="s">
        <v>29</v>
      </c>
      <c r="C579" s="8" t="s">
        <v>571</v>
      </c>
      <c r="D579" s="8" t="s">
        <v>19</v>
      </c>
      <c r="E579" s="8" t="s">
        <v>116</v>
      </c>
      <c r="F579" s="8" t="s">
        <v>572</v>
      </c>
      <c r="G579" s="8">
        <v>1</v>
      </c>
      <c r="H579" s="25">
        <v>100000</v>
      </c>
      <c r="I579" s="8" t="s">
        <v>66</v>
      </c>
      <c r="J579" s="8" t="s">
        <v>24</v>
      </c>
      <c r="K579" s="8"/>
      <c r="L579" s="8" t="s">
        <v>90</v>
      </c>
      <c r="M579" s="32" t="s">
        <v>29</v>
      </c>
      <c r="N579" s="32" t="str">
        <f t="shared" si="3"/>
        <v>Janeiro</v>
      </c>
      <c r="O579" s="24"/>
      <c r="P579" s="24"/>
    </row>
    <row r="580" spans="1:16" ht="38.25" x14ac:dyDescent="0.25">
      <c r="A580" s="34">
        <v>160</v>
      </c>
      <c r="B580" s="8" t="s">
        <v>29</v>
      </c>
      <c r="C580" s="8" t="s">
        <v>573</v>
      </c>
      <c r="D580" s="8" t="s">
        <v>292</v>
      </c>
      <c r="E580" s="8" t="s">
        <v>469</v>
      </c>
      <c r="F580" s="8" t="s">
        <v>574</v>
      </c>
      <c r="G580" s="8">
        <v>1</v>
      </c>
      <c r="H580" s="25">
        <v>25000</v>
      </c>
      <c r="I580" s="8" t="s">
        <v>299</v>
      </c>
      <c r="J580" s="8" t="s">
        <v>24</v>
      </c>
      <c r="K580" s="8"/>
      <c r="L580" s="8" t="s">
        <v>65</v>
      </c>
      <c r="M580" s="32" t="s">
        <v>29</v>
      </c>
      <c r="N580" s="32" t="str">
        <f t="shared" si="3"/>
        <v>Fevereiro</v>
      </c>
      <c r="O580" s="24"/>
      <c r="P580" s="24"/>
    </row>
    <row r="581" spans="1:16" ht="102" x14ac:dyDescent="0.25">
      <c r="A581" s="34">
        <v>161</v>
      </c>
      <c r="B581" s="8" t="s">
        <v>29</v>
      </c>
      <c r="C581" s="34" t="s">
        <v>575</v>
      </c>
      <c r="D581" s="8" t="s">
        <v>292</v>
      </c>
      <c r="E581" s="8" t="s">
        <v>469</v>
      </c>
      <c r="F581" s="8" t="s">
        <v>576</v>
      </c>
      <c r="G581" s="8">
        <v>1</v>
      </c>
      <c r="H581" s="25">
        <v>100000</v>
      </c>
      <c r="I581" s="8" t="s">
        <v>105</v>
      </c>
      <c r="J581" s="8" t="s">
        <v>64</v>
      </c>
      <c r="K581" s="8"/>
      <c r="L581" s="8" t="s">
        <v>65</v>
      </c>
      <c r="M581" s="32" t="s">
        <v>29</v>
      </c>
      <c r="N581" s="32" t="str">
        <f t="shared" si="3"/>
        <v>Março</v>
      </c>
      <c r="O581" s="24"/>
      <c r="P581" s="24"/>
    </row>
    <row r="582" spans="1:16" ht="102" x14ac:dyDescent="0.25">
      <c r="A582" s="34">
        <v>162</v>
      </c>
      <c r="B582" s="8" t="s">
        <v>29</v>
      </c>
      <c r="C582" s="8" t="s">
        <v>577</v>
      </c>
      <c r="D582" s="8" t="s">
        <v>292</v>
      </c>
      <c r="E582" s="8" t="s">
        <v>469</v>
      </c>
      <c r="F582" s="8" t="s">
        <v>576</v>
      </c>
      <c r="G582" s="8">
        <v>1</v>
      </c>
      <c r="H582" s="25">
        <v>300000</v>
      </c>
      <c r="I582" s="8" t="s">
        <v>23</v>
      </c>
      <c r="J582" s="8" t="s">
        <v>64</v>
      </c>
      <c r="K582" s="8"/>
      <c r="L582" s="8" t="s">
        <v>118</v>
      </c>
      <c r="M582" s="32" t="s">
        <v>29</v>
      </c>
      <c r="N582" s="32" t="str">
        <f t="shared" si="3"/>
        <v>Junho</v>
      </c>
      <c r="O582" s="24"/>
      <c r="P582" s="24"/>
    </row>
    <row r="583" spans="1:16" ht="34.5" customHeight="1" x14ac:dyDescent="0.25">
      <c r="A583" s="34">
        <v>163</v>
      </c>
      <c r="B583" s="8" t="s">
        <v>29</v>
      </c>
      <c r="C583" s="8" t="s">
        <v>578</v>
      </c>
      <c r="D583" s="8" t="s">
        <v>292</v>
      </c>
      <c r="E583" s="8" t="s">
        <v>469</v>
      </c>
      <c r="F583" s="8" t="s">
        <v>579</v>
      </c>
      <c r="G583" s="8">
        <v>1</v>
      </c>
      <c r="H583" s="25">
        <v>15000</v>
      </c>
      <c r="I583" s="8" t="s">
        <v>86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Agosto</v>
      </c>
      <c r="O583" s="24"/>
      <c r="P583" s="24"/>
    </row>
    <row r="584" spans="1:16" ht="89.25" x14ac:dyDescent="0.25">
      <c r="A584" s="7">
        <v>164</v>
      </c>
      <c r="B584" s="8" t="s">
        <v>29</v>
      </c>
      <c r="C584" s="9" t="s">
        <v>580</v>
      </c>
      <c r="D584" s="9" t="s">
        <v>96</v>
      </c>
      <c r="E584" s="9" t="s">
        <v>302</v>
      </c>
      <c r="F584" s="8" t="s">
        <v>581</v>
      </c>
      <c r="G584" s="8">
        <v>4</v>
      </c>
      <c r="H584" s="25">
        <v>15000</v>
      </c>
      <c r="I584" s="9" t="s">
        <v>166</v>
      </c>
      <c r="J584" s="9" t="s">
        <v>64</v>
      </c>
      <c r="K584" s="9"/>
      <c r="L584" s="9" t="s">
        <v>90</v>
      </c>
      <c r="M584" s="12" t="s">
        <v>29</v>
      </c>
      <c r="N584" s="12" t="str">
        <f t="shared" si="3"/>
        <v>Maio</v>
      </c>
      <c r="O584" s="26"/>
      <c r="P584" s="26"/>
    </row>
    <row r="585" spans="1:16" ht="25.5" x14ac:dyDescent="0.25">
      <c r="A585" s="14"/>
      <c r="B585" s="8" t="s">
        <v>33</v>
      </c>
      <c r="C585" s="15"/>
      <c r="D585" s="15"/>
      <c r="E585" s="15"/>
      <c r="F585" s="8" t="s">
        <v>582</v>
      </c>
      <c r="G585" s="8">
        <v>35</v>
      </c>
      <c r="H585" s="25">
        <v>250000</v>
      </c>
      <c r="I585" s="15"/>
      <c r="J585" s="15"/>
      <c r="K585" s="15"/>
      <c r="L585" s="15"/>
      <c r="M585" s="17"/>
      <c r="N585" s="17"/>
      <c r="O585" s="28"/>
      <c r="P585" s="28"/>
    </row>
    <row r="586" spans="1:16" ht="35.25" customHeight="1" x14ac:dyDescent="0.25">
      <c r="A586" s="20"/>
      <c r="B586" s="8" t="s">
        <v>30</v>
      </c>
      <c r="C586" s="18"/>
      <c r="D586" s="18"/>
      <c r="E586" s="18"/>
      <c r="F586" s="8" t="s">
        <v>323</v>
      </c>
      <c r="G586" s="8">
        <v>1</v>
      </c>
      <c r="H586" s="25">
        <v>5750</v>
      </c>
      <c r="I586" s="18"/>
      <c r="J586" s="18"/>
      <c r="K586" s="18"/>
      <c r="L586" s="18"/>
      <c r="M586" s="19"/>
      <c r="N586" s="19"/>
      <c r="O586" s="30"/>
      <c r="P586" s="30"/>
    </row>
    <row r="587" spans="1:16" ht="51" x14ac:dyDescent="0.25">
      <c r="A587" s="34">
        <v>165</v>
      </c>
      <c r="B587" s="8" t="s">
        <v>29</v>
      </c>
      <c r="C587" s="8" t="s">
        <v>583</v>
      </c>
      <c r="D587" s="8" t="s">
        <v>40</v>
      </c>
      <c r="E587" s="8" t="s">
        <v>214</v>
      </c>
      <c r="F587" s="8" t="s">
        <v>584</v>
      </c>
      <c r="G587" s="8">
        <v>2000</v>
      </c>
      <c r="H587" s="25">
        <v>5000</v>
      </c>
      <c r="I587" s="8" t="s">
        <v>82</v>
      </c>
      <c r="J587" s="8" t="s">
        <v>64</v>
      </c>
      <c r="K587" s="8"/>
      <c r="L587" s="8" t="s">
        <v>90</v>
      </c>
      <c r="M587" s="32" t="s">
        <v>29</v>
      </c>
      <c r="N587" s="32" t="str">
        <f t="shared" si="3"/>
        <v>Abril</v>
      </c>
      <c r="O587" s="24"/>
      <c r="P587" s="24"/>
    </row>
    <row r="588" spans="1:16" ht="96" customHeight="1" x14ac:dyDescent="0.25">
      <c r="A588" s="34">
        <v>166</v>
      </c>
      <c r="B588" s="8" t="s">
        <v>29</v>
      </c>
      <c r="C588" s="8" t="s">
        <v>585</v>
      </c>
      <c r="D588" s="8" t="s">
        <v>292</v>
      </c>
      <c r="E588" s="8" t="s">
        <v>469</v>
      </c>
      <c r="F588" s="8" t="s">
        <v>586</v>
      </c>
      <c r="G588" s="8">
        <v>1</v>
      </c>
      <c r="H588" s="25">
        <v>20000</v>
      </c>
      <c r="I588" s="8" t="s">
        <v>71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Julho</v>
      </c>
      <c r="O588" s="24"/>
      <c r="P588" s="24"/>
    </row>
    <row r="589" spans="1:16" ht="76.5" x14ac:dyDescent="0.25">
      <c r="A589" s="34">
        <v>167</v>
      </c>
      <c r="B589" s="8" t="s">
        <v>29</v>
      </c>
      <c r="C589" s="8" t="s">
        <v>587</v>
      </c>
      <c r="D589" s="8" t="s">
        <v>19</v>
      </c>
      <c r="E589" s="8" t="s">
        <v>92</v>
      </c>
      <c r="F589" s="8" t="s">
        <v>588</v>
      </c>
      <c r="G589" s="8">
        <v>12</v>
      </c>
      <c r="H589" s="25">
        <v>180000</v>
      </c>
      <c r="I589" s="8" t="s">
        <v>37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Dezembro</v>
      </c>
      <c r="O589" s="24"/>
      <c r="P589" s="24"/>
    </row>
    <row r="590" spans="1:16" ht="102" x14ac:dyDescent="0.25">
      <c r="A590" s="34">
        <v>168</v>
      </c>
      <c r="B590" s="8" t="s">
        <v>29</v>
      </c>
      <c r="C590" s="8" t="s">
        <v>589</v>
      </c>
      <c r="D590" s="8" t="s">
        <v>292</v>
      </c>
      <c r="E590" s="8" t="s">
        <v>590</v>
      </c>
      <c r="F590" s="8" t="s">
        <v>535</v>
      </c>
      <c r="G590" s="8">
        <v>1</v>
      </c>
      <c r="H590" s="25">
        <v>20000</v>
      </c>
      <c r="I590" s="8" t="s">
        <v>105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Março</v>
      </c>
      <c r="O590" s="24"/>
      <c r="P590" s="24"/>
    </row>
    <row r="591" spans="1:16" ht="127.5" x14ac:dyDescent="0.25">
      <c r="A591" s="34">
        <v>169</v>
      </c>
      <c r="B591" s="8" t="s">
        <v>28</v>
      </c>
      <c r="C591" s="8" t="s">
        <v>591</v>
      </c>
      <c r="D591" s="8" t="s">
        <v>19</v>
      </c>
      <c r="E591" s="8" t="s">
        <v>563</v>
      </c>
      <c r="F591" s="8" t="s">
        <v>592</v>
      </c>
      <c r="G591" s="8">
        <v>1</v>
      </c>
      <c r="H591" s="25"/>
      <c r="I591" s="8" t="s">
        <v>37</v>
      </c>
      <c r="J591" s="8" t="s">
        <v>24</v>
      </c>
      <c r="K591" s="8"/>
      <c r="L591" s="8" t="s">
        <v>143</v>
      </c>
      <c r="M591" s="32" t="s">
        <v>29</v>
      </c>
      <c r="N591" s="32" t="str">
        <f t="shared" si="3"/>
        <v>Dezembro</v>
      </c>
      <c r="O591" s="24"/>
      <c r="P591" s="24"/>
    </row>
    <row r="592" spans="1:16" ht="44.25" customHeight="1" x14ac:dyDescent="0.25">
      <c r="A592" s="7">
        <v>170</v>
      </c>
      <c r="B592" s="8" t="s">
        <v>26</v>
      </c>
      <c r="C592" s="9" t="s">
        <v>593</v>
      </c>
      <c r="D592" s="9" t="s">
        <v>19</v>
      </c>
      <c r="E592" s="9" t="s">
        <v>594</v>
      </c>
      <c r="F592" s="9" t="s">
        <v>595</v>
      </c>
      <c r="G592" s="9" t="s">
        <v>22</v>
      </c>
      <c r="H592" s="25">
        <v>6000</v>
      </c>
      <c r="I592" s="9" t="s">
        <v>37</v>
      </c>
      <c r="J592" s="9" t="s">
        <v>24</v>
      </c>
      <c r="K592" s="9"/>
      <c r="L592" s="9" t="s">
        <v>65</v>
      </c>
      <c r="M592" s="12" t="s">
        <v>26</v>
      </c>
      <c r="N592" s="12" t="str">
        <f t="shared" si="3"/>
        <v>Dezembro</v>
      </c>
      <c r="O592" s="7" t="s">
        <v>596</v>
      </c>
      <c r="P592" s="31">
        <v>46020</v>
      </c>
    </row>
    <row r="593" spans="1:16" ht="36" customHeight="1" x14ac:dyDescent="0.25">
      <c r="A593" s="20"/>
      <c r="B593" s="8" t="s">
        <v>31</v>
      </c>
      <c r="C593" s="18"/>
      <c r="D593" s="18"/>
      <c r="E593" s="18"/>
      <c r="F593" s="18"/>
      <c r="G593" s="18"/>
      <c r="H593" s="25">
        <v>32000</v>
      </c>
      <c r="I593" s="18"/>
      <c r="J593" s="18"/>
      <c r="K593" s="18"/>
      <c r="L593" s="18"/>
      <c r="M593" s="19"/>
      <c r="N593" s="19"/>
      <c r="O593" s="20"/>
      <c r="P593" s="20"/>
    </row>
    <row r="594" spans="1:16" ht="52.5" customHeight="1" x14ac:dyDescent="0.25">
      <c r="A594" s="7">
        <v>171</v>
      </c>
      <c r="B594" s="8" t="s">
        <v>26</v>
      </c>
      <c r="C594" s="9" t="s">
        <v>597</v>
      </c>
      <c r="D594" s="9" t="s">
        <v>19</v>
      </c>
      <c r="E594" s="9" t="s">
        <v>594</v>
      </c>
      <c r="F594" s="9" t="s">
        <v>598</v>
      </c>
      <c r="G594" s="9" t="s">
        <v>22</v>
      </c>
      <c r="H594" s="25">
        <v>21000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94" t="s">
        <v>599</v>
      </c>
      <c r="P594" s="95">
        <v>46020</v>
      </c>
    </row>
    <row r="595" spans="1:16" ht="29.25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96"/>
      <c r="P595" s="96"/>
    </row>
    <row r="596" spans="1:16" ht="43.5" customHeight="1" x14ac:dyDescent="0.25">
      <c r="A596" s="34">
        <v>172</v>
      </c>
      <c r="B596" s="8" t="s">
        <v>26</v>
      </c>
      <c r="C596" s="8" t="s">
        <v>600</v>
      </c>
      <c r="D596" s="8" t="s">
        <v>49</v>
      </c>
      <c r="E596" s="8" t="s">
        <v>112</v>
      </c>
      <c r="F596" s="8" t="s">
        <v>601</v>
      </c>
      <c r="G596" s="8" t="s">
        <v>67</v>
      </c>
      <c r="H596" s="25">
        <v>800000</v>
      </c>
      <c r="I596" s="8" t="s">
        <v>299</v>
      </c>
      <c r="J596" s="8" t="s">
        <v>64</v>
      </c>
      <c r="K596" s="8"/>
      <c r="L596" s="8" t="s">
        <v>44</v>
      </c>
      <c r="M596" s="32" t="s">
        <v>26</v>
      </c>
      <c r="N596" s="32" t="str">
        <f t="shared" si="3"/>
        <v>Fevereiro</v>
      </c>
      <c r="O596" s="24"/>
      <c r="P596" s="24"/>
    </row>
    <row r="597" spans="1:16" ht="33.75" customHeight="1" x14ac:dyDescent="0.25">
      <c r="A597" s="7">
        <v>173</v>
      </c>
      <c r="B597" s="8" t="s">
        <v>26</v>
      </c>
      <c r="C597" s="9" t="s">
        <v>602</v>
      </c>
      <c r="D597" s="9" t="s">
        <v>603</v>
      </c>
      <c r="E597" s="9" t="s">
        <v>604</v>
      </c>
      <c r="F597" s="9" t="s">
        <v>605</v>
      </c>
      <c r="G597" s="8" t="s">
        <v>606</v>
      </c>
      <c r="H597" s="25">
        <v>16000</v>
      </c>
      <c r="I597" s="8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" t="s">
        <v>607</v>
      </c>
      <c r="P597" s="13">
        <v>46038</v>
      </c>
    </row>
    <row r="598" spans="1:16" ht="29.25" customHeight="1" x14ac:dyDescent="0.25">
      <c r="A598" s="20"/>
      <c r="B598" s="8" t="s">
        <v>33</v>
      </c>
      <c r="C598" s="18"/>
      <c r="D598" s="18"/>
      <c r="E598" s="18"/>
      <c r="F598" s="18"/>
      <c r="G598" s="8" t="s">
        <v>608</v>
      </c>
      <c r="H598" s="25">
        <v>140000</v>
      </c>
      <c r="I598" s="8" t="s">
        <v>43</v>
      </c>
      <c r="J598" s="18"/>
      <c r="K598" s="18"/>
      <c r="L598" s="18"/>
      <c r="M598" s="19"/>
      <c r="N598" s="19"/>
      <c r="O598" s="18"/>
      <c r="P598" s="18"/>
    </row>
    <row r="599" spans="1:16" ht="30" customHeight="1" x14ac:dyDescent="0.25">
      <c r="A599" s="34">
        <v>174</v>
      </c>
      <c r="B599" s="8" t="s">
        <v>26</v>
      </c>
      <c r="C599" s="8" t="s">
        <v>609</v>
      </c>
      <c r="D599" s="8" t="s">
        <v>19</v>
      </c>
      <c r="E599" s="8" t="s">
        <v>92</v>
      </c>
      <c r="F599" s="8" t="s">
        <v>610</v>
      </c>
      <c r="G599" s="8" t="s">
        <v>22</v>
      </c>
      <c r="H599" s="25">
        <v>360000</v>
      </c>
      <c r="I599" s="8" t="s">
        <v>37</v>
      </c>
      <c r="J599" s="8" t="s">
        <v>64</v>
      </c>
      <c r="K599" s="8"/>
      <c r="L599" s="8" t="s">
        <v>25</v>
      </c>
      <c r="M599" s="32" t="s">
        <v>26</v>
      </c>
      <c r="N599" s="32" t="str">
        <f t="shared" si="3"/>
        <v>Dezembro</v>
      </c>
      <c r="O599" s="34" t="s">
        <v>611</v>
      </c>
      <c r="P599" s="38">
        <v>45662</v>
      </c>
    </row>
    <row r="600" spans="1:16" ht="89.25" x14ac:dyDescent="0.25">
      <c r="A600" s="34">
        <v>175</v>
      </c>
      <c r="B600" s="8" t="s">
        <v>26</v>
      </c>
      <c r="C600" s="8" t="s">
        <v>612</v>
      </c>
      <c r="D600" s="8" t="s">
        <v>49</v>
      </c>
      <c r="E600" s="8" t="s">
        <v>112</v>
      </c>
      <c r="F600" s="8" t="s">
        <v>613</v>
      </c>
      <c r="G600" s="8" t="s">
        <v>22</v>
      </c>
      <c r="H600" s="25">
        <v>2000000</v>
      </c>
      <c r="I600" s="8" t="s">
        <v>37</v>
      </c>
      <c r="J600" s="8" t="s">
        <v>24</v>
      </c>
      <c r="K600" s="8"/>
      <c r="L600" s="8" t="s">
        <v>25</v>
      </c>
      <c r="M600" s="32" t="s">
        <v>26</v>
      </c>
      <c r="N600" s="32" t="str">
        <f t="shared" si="3"/>
        <v>Dezembro</v>
      </c>
      <c r="O600" s="8" t="s">
        <v>614</v>
      </c>
      <c r="P600" s="43" t="s">
        <v>615</v>
      </c>
    </row>
    <row r="601" spans="1:16" ht="38.25" x14ac:dyDescent="0.25">
      <c r="A601" s="34">
        <v>176</v>
      </c>
      <c r="B601" s="8" t="s">
        <v>26</v>
      </c>
      <c r="C601" s="8" t="s">
        <v>616</v>
      </c>
      <c r="D601" s="8" t="s">
        <v>603</v>
      </c>
      <c r="E601" s="8" t="s">
        <v>617</v>
      </c>
      <c r="F601" s="8" t="s">
        <v>618</v>
      </c>
      <c r="G601" s="8" t="s">
        <v>22</v>
      </c>
      <c r="H601" s="25">
        <v>28800000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8" t="s">
        <v>619</v>
      </c>
      <c r="P601" s="43">
        <v>46037</v>
      </c>
    </row>
    <row r="602" spans="1:16" ht="63.75" x14ac:dyDescent="0.25">
      <c r="A602" s="7">
        <v>177</v>
      </c>
      <c r="B602" s="8" t="s">
        <v>26</v>
      </c>
      <c r="C602" s="9" t="s">
        <v>620</v>
      </c>
      <c r="D602" s="9" t="s">
        <v>603</v>
      </c>
      <c r="E602" s="9" t="s">
        <v>621</v>
      </c>
      <c r="F602" s="8" t="s">
        <v>622</v>
      </c>
      <c r="G602" s="8">
        <v>1</v>
      </c>
      <c r="H602" s="25">
        <v>150000</v>
      </c>
      <c r="I602" s="8" t="s">
        <v>66</v>
      </c>
      <c r="J602" s="8" t="s">
        <v>64</v>
      </c>
      <c r="K602" s="8"/>
      <c r="L602" s="9" t="s">
        <v>81</v>
      </c>
      <c r="M602" s="12" t="s">
        <v>26</v>
      </c>
      <c r="N602" s="32" t="str">
        <f t="shared" si="3"/>
        <v>Janeiro</v>
      </c>
      <c r="O602" s="26"/>
      <c r="P602" s="26"/>
    </row>
    <row r="603" spans="1:16" ht="102" x14ac:dyDescent="0.25">
      <c r="A603" s="20"/>
      <c r="B603" s="8" t="s">
        <v>35</v>
      </c>
      <c r="C603" s="18"/>
      <c r="D603" s="18"/>
      <c r="E603" s="18"/>
      <c r="F603" s="8" t="s">
        <v>623</v>
      </c>
      <c r="G603" s="8">
        <v>1</v>
      </c>
      <c r="H603" s="25">
        <v>30000</v>
      </c>
      <c r="I603" s="8" t="s">
        <v>43</v>
      </c>
      <c r="J603" s="8" t="s">
        <v>24</v>
      </c>
      <c r="K603" s="8"/>
      <c r="L603" s="18"/>
      <c r="M603" s="19"/>
      <c r="N603" s="32" t="str">
        <f t="shared" si="3"/>
        <v>Dezembro</v>
      </c>
      <c r="O603" s="30"/>
      <c r="P603" s="30"/>
    </row>
    <row r="604" spans="1:16" ht="41.25" customHeight="1" x14ac:dyDescent="0.25">
      <c r="A604" s="34">
        <v>178</v>
      </c>
      <c r="B604" s="8" t="s">
        <v>26</v>
      </c>
      <c r="C604" s="8" t="s">
        <v>624</v>
      </c>
      <c r="D604" s="8" t="s">
        <v>603</v>
      </c>
      <c r="E604" s="8" t="s">
        <v>617</v>
      </c>
      <c r="F604" s="8" t="s">
        <v>618</v>
      </c>
      <c r="G604" s="8" t="s">
        <v>22</v>
      </c>
      <c r="H604" s="25">
        <v>420000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34" t="s">
        <v>625</v>
      </c>
      <c r="P604" s="38">
        <v>46037</v>
      </c>
    </row>
    <row r="605" spans="1:16" ht="42" customHeight="1" x14ac:dyDescent="0.25">
      <c r="A605" s="34">
        <v>179</v>
      </c>
      <c r="B605" s="8" t="s">
        <v>26</v>
      </c>
      <c r="C605" s="97" t="s">
        <v>626</v>
      </c>
      <c r="D605" s="8" t="s">
        <v>603</v>
      </c>
      <c r="E605" s="8" t="s">
        <v>627</v>
      </c>
      <c r="F605" s="8" t="s">
        <v>628</v>
      </c>
      <c r="G605" s="8">
        <v>1</v>
      </c>
      <c r="H605" s="25">
        <v>8000</v>
      </c>
      <c r="I605" s="8" t="s">
        <v>23</v>
      </c>
      <c r="J605" s="8" t="s">
        <v>64</v>
      </c>
      <c r="K605" s="8"/>
      <c r="L605" s="8" t="s">
        <v>90</v>
      </c>
      <c r="M605" s="32" t="s">
        <v>26</v>
      </c>
      <c r="N605" s="32" t="str">
        <f t="shared" si="3"/>
        <v>Junho</v>
      </c>
      <c r="O605" s="24"/>
      <c r="P605" s="24"/>
    </row>
    <row r="606" spans="1:16" ht="42" customHeight="1" x14ac:dyDescent="0.25">
      <c r="A606" s="34">
        <v>180</v>
      </c>
      <c r="B606" s="8" t="s">
        <v>26</v>
      </c>
      <c r="C606" s="8" t="s">
        <v>629</v>
      </c>
      <c r="D606" s="8" t="s">
        <v>603</v>
      </c>
      <c r="E606" s="8" t="s">
        <v>627</v>
      </c>
      <c r="F606" s="8" t="s">
        <v>628</v>
      </c>
      <c r="G606" s="8" t="s">
        <v>22</v>
      </c>
      <c r="H606" s="25">
        <v>50000</v>
      </c>
      <c r="I606" s="8" t="s">
        <v>37</v>
      </c>
      <c r="J606" s="8" t="s">
        <v>64</v>
      </c>
      <c r="K606" s="8"/>
      <c r="L606" s="8" t="s">
        <v>521</v>
      </c>
      <c r="M606" s="32" t="s">
        <v>26</v>
      </c>
      <c r="N606" s="32" t="str">
        <f t="shared" si="3"/>
        <v>Dezembro</v>
      </c>
      <c r="O606" s="8" t="s">
        <v>630</v>
      </c>
      <c r="P606" s="38">
        <v>46037</v>
      </c>
    </row>
    <row r="607" spans="1:16" ht="41.25" customHeight="1" x14ac:dyDescent="0.25">
      <c r="A607" s="34">
        <v>181</v>
      </c>
      <c r="B607" s="8" t="s">
        <v>26</v>
      </c>
      <c r="C607" s="8" t="s">
        <v>631</v>
      </c>
      <c r="D607" s="8" t="s">
        <v>19</v>
      </c>
      <c r="E607" s="8" t="s">
        <v>594</v>
      </c>
      <c r="F607" s="34" t="s">
        <v>632</v>
      </c>
      <c r="G607" s="8" t="s">
        <v>22</v>
      </c>
      <c r="H607" s="25">
        <v>2500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633</v>
      </c>
      <c r="P607" s="38">
        <v>46020</v>
      </c>
    </row>
    <row r="608" spans="1:16" ht="42.75" customHeight="1" x14ac:dyDescent="0.25">
      <c r="A608" s="34">
        <v>182</v>
      </c>
      <c r="B608" s="8" t="s">
        <v>26</v>
      </c>
      <c r="C608" s="8" t="s">
        <v>634</v>
      </c>
      <c r="D608" s="8" t="s">
        <v>49</v>
      </c>
      <c r="E608" s="8" t="s">
        <v>112</v>
      </c>
      <c r="F608" s="8" t="s">
        <v>635</v>
      </c>
      <c r="G608" s="8" t="s">
        <v>22</v>
      </c>
      <c r="H608" s="25">
        <v>48000</v>
      </c>
      <c r="I608" s="8" t="s">
        <v>37</v>
      </c>
      <c r="J608" s="8" t="s">
        <v>64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636</v>
      </c>
      <c r="P608" s="38">
        <v>46015</v>
      </c>
    </row>
    <row r="609" spans="1:16" ht="53.25" customHeight="1" x14ac:dyDescent="0.25">
      <c r="A609" s="34">
        <v>183</v>
      </c>
      <c r="B609" s="8" t="s">
        <v>26</v>
      </c>
      <c r="C609" s="8" t="s">
        <v>637</v>
      </c>
      <c r="D609" s="8" t="s">
        <v>603</v>
      </c>
      <c r="E609" s="8" t="s">
        <v>638</v>
      </c>
      <c r="F609" s="8" t="s">
        <v>639</v>
      </c>
      <c r="G609" s="8" t="s">
        <v>22</v>
      </c>
      <c r="H609" s="25">
        <v>1080000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53.25" customHeight="1" x14ac:dyDescent="0.25">
      <c r="A610" s="98">
        <v>184</v>
      </c>
      <c r="B610" s="8" t="s">
        <v>26</v>
      </c>
      <c r="C610" s="27" t="s">
        <v>640</v>
      </c>
      <c r="D610" s="27" t="s">
        <v>603</v>
      </c>
      <c r="E610" s="27" t="s">
        <v>641</v>
      </c>
      <c r="F610" s="27" t="s">
        <v>642</v>
      </c>
      <c r="G610" s="27" t="s">
        <v>22</v>
      </c>
      <c r="H610" s="25">
        <v>4000000</v>
      </c>
      <c r="I610" s="27" t="s">
        <v>37</v>
      </c>
      <c r="J610" s="27" t="s">
        <v>24</v>
      </c>
      <c r="K610" s="27"/>
      <c r="L610" s="27" t="s">
        <v>25</v>
      </c>
      <c r="M610" s="33" t="s">
        <v>26</v>
      </c>
      <c r="N610" s="33" t="str">
        <f t="shared" si="3"/>
        <v>Dezembro</v>
      </c>
      <c r="O610" s="24"/>
      <c r="P610" s="24"/>
    </row>
    <row r="611" spans="1:16" ht="29.25" customHeight="1" x14ac:dyDescent="0.25">
      <c r="A611" s="7">
        <v>185</v>
      </c>
      <c r="B611" s="8" t="s">
        <v>26</v>
      </c>
      <c r="C611" s="9" t="s">
        <v>643</v>
      </c>
      <c r="D611" s="9" t="s">
        <v>49</v>
      </c>
      <c r="E611" s="9" t="s">
        <v>644</v>
      </c>
      <c r="F611" s="9" t="s">
        <v>645</v>
      </c>
      <c r="G611" s="9" t="s">
        <v>22</v>
      </c>
      <c r="H611" s="25">
        <v>340000</v>
      </c>
      <c r="I611" s="9" t="s">
        <v>37</v>
      </c>
      <c r="J611" s="9" t="s">
        <v>24</v>
      </c>
      <c r="K611" s="9"/>
      <c r="L611" s="9" t="s">
        <v>25</v>
      </c>
      <c r="M611" s="12" t="s">
        <v>26</v>
      </c>
      <c r="N611" s="12" t="str">
        <f t="shared" si="3"/>
        <v>Dezembro</v>
      </c>
      <c r="O611" s="26"/>
      <c r="P611" s="26"/>
    </row>
    <row r="612" spans="1:16" ht="27.75" customHeight="1" x14ac:dyDescent="0.25">
      <c r="A612" s="20"/>
      <c r="B612" s="8" t="s">
        <v>35</v>
      </c>
      <c r="C612" s="18"/>
      <c r="D612" s="18"/>
      <c r="E612" s="18"/>
      <c r="F612" s="18"/>
      <c r="G612" s="18"/>
      <c r="H612" s="25">
        <v>41160</v>
      </c>
      <c r="I612" s="18"/>
      <c r="J612" s="18"/>
      <c r="K612" s="18"/>
      <c r="L612" s="18"/>
      <c r="M612" s="19"/>
      <c r="N612" s="19"/>
      <c r="O612" s="30"/>
      <c r="P612" s="30"/>
    </row>
    <row r="613" spans="1:16" ht="76.5" x14ac:dyDescent="0.25">
      <c r="A613" s="34">
        <v>186</v>
      </c>
      <c r="B613" s="8" t="s">
        <v>26</v>
      </c>
      <c r="C613" s="8" t="s">
        <v>646</v>
      </c>
      <c r="D613" s="8" t="s">
        <v>49</v>
      </c>
      <c r="E613" s="8" t="s">
        <v>112</v>
      </c>
      <c r="F613" s="8" t="s">
        <v>647</v>
      </c>
      <c r="G613" s="8" t="s">
        <v>22</v>
      </c>
      <c r="H613" s="25">
        <v>100000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24"/>
      <c r="P613" s="24"/>
    </row>
    <row r="614" spans="1:16" ht="38.25" x14ac:dyDescent="0.25">
      <c r="A614" s="34">
        <v>187</v>
      </c>
      <c r="B614" s="8" t="s">
        <v>26</v>
      </c>
      <c r="C614" s="8" t="s">
        <v>648</v>
      </c>
      <c r="D614" s="8" t="s">
        <v>49</v>
      </c>
      <c r="E614" s="8" t="s">
        <v>649</v>
      </c>
      <c r="F614" s="8" t="s">
        <v>650</v>
      </c>
      <c r="G614" s="8" t="s">
        <v>22</v>
      </c>
      <c r="H614" s="25">
        <v>38000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34" t="s">
        <v>651</v>
      </c>
      <c r="P614" s="38">
        <v>46022</v>
      </c>
    </row>
    <row r="615" spans="1:16" ht="40.5" customHeight="1" x14ac:dyDescent="0.25">
      <c r="A615" s="34">
        <v>188</v>
      </c>
      <c r="B615" s="8" t="s">
        <v>26</v>
      </c>
      <c r="C615" s="8" t="s">
        <v>652</v>
      </c>
      <c r="D615" s="8" t="s">
        <v>49</v>
      </c>
      <c r="E615" s="8" t="s">
        <v>653</v>
      </c>
      <c r="F615" s="8" t="s">
        <v>654</v>
      </c>
      <c r="G615" s="8" t="s">
        <v>22</v>
      </c>
      <c r="H615" s="25">
        <v>24000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ref="N615:N711" si="4">IF(I615="Janeiro","Dezembro",IF(I615="Fevereiro","Dezembro",IF(I615="Março","Janeiro",IF(I615="Abril","Janeiro",IF(I615="Maio","Fevereiro",IF(I615="Junho","Março",IF(I615="Julho","Abril",IF(I615="Agosto","Maio",IF(I615="Setembro","Junho",IF(I615="Outubro","Julho",IF(I615="Novembro","Agosto",IF(I615="Dezembro","Setembro"))))))))))))</f>
        <v>Dezembro</v>
      </c>
      <c r="O615" s="24"/>
      <c r="P615" s="24"/>
    </row>
    <row r="616" spans="1:16" ht="76.5" x14ac:dyDescent="0.25">
      <c r="A616" s="34">
        <v>189</v>
      </c>
      <c r="B616" s="8" t="s">
        <v>26</v>
      </c>
      <c r="C616" s="8" t="s">
        <v>655</v>
      </c>
      <c r="D616" s="8" t="s">
        <v>49</v>
      </c>
      <c r="E616" s="8" t="s">
        <v>656</v>
      </c>
      <c r="F616" s="8" t="s">
        <v>657</v>
      </c>
      <c r="G616" s="8" t="s">
        <v>22</v>
      </c>
      <c r="H616" s="25">
        <v>300000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4"/>
        <v>Dezembro</v>
      </c>
      <c r="O616" s="8" t="s">
        <v>658</v>
      </c>
      <c r="P616" s="43" t="s">
        <v>659</v>
      </c>
    </row>
    <row r="617" spans="1:16" ht="27" customHeight="1" x14ac:dyDescent="0.25">
      <c r="A617" s="7">
        <v>190</v>
      </c>
      <c r="B617" s="8" t="s">
        <v>26</v>
      </c>
      <c r="C617" s="9" t="s">
        <v>660</v>
      </c>
      <c r="D617" s="9" t="s">
        <v>19</v>
      </c>
      <c r="E617" s="9" t="s">
        <v>116</v>
      </c>
      <c r="F617" s="9" t="s">
        <v>661</v>
      </c>
      <c r="G617" s="8">
        <v>48</v>
      </c>
      <c r="H617" s="25">
        <v>50000</v>
      </c>
      <c r="I617" s="9" t="s">
        <v>37</v>
      </c>
      <c r="J617" s="9" t="s">
        <v>24</v>
      </c>
      <c r="K617" s="9"/>
      <c r="L617" s="9" t="s">
        <v>44</v>
      </c>
      <c r="M617" s="12" t="s">
        <v>26</v>
      </c>
      <c r="N617" s="12" t="str">
        <f t="shared" si="4"/>
        <v>Dezembro</v>
      </c>
      <c r="O617" s="26"/>
      <c r="P617" s="26"/>
    </row>
    <row r="618" spans="1:16" ht="29.25" customHeight="1" x14ac:dyDescent="0.25">
      <c r="A618" s="20"/>
      <c r="B618" s="8" t="s">
        <v>35</v>
      </c>
      <c r="C618" s="18"/>
      <c r="D618" s="18"/>
      <c r="E618" s="18"/>
      <c r="F618" s="18"/>
      <c r="G618" s="8" t="s">
        <v>67</v>
      </c>
      <c r="H618" s="25">
        <v>1500</v>
      </c>
      <c r="I618" s="18"/>
      <c r="J618" s="18"/>
      <c r="K618" s="18"/>
      <c r="L618" s="18"/>
      <c r="M618" s="19"/>
      <c r="N618" s="19"/>
      <c r="O618" s="30"/>
      <c r="P618" s="30"/>
    </row>
    <row r="619" spans="1:16" ht="27.75" customHeight="1" x14ac:dyDescent="0.25">
      <c r="A619" s="7">
        <v>191</v>
      </c>
      <c r="B619" s="8" t="s">
        <v>26</v>
      </c>
      <c r="C619" s="9" t="s">
        <v>662</v>
      </c>
      <c r="D619" s="9" t="s">
        <v>96</v>
      </c>
      <c r="E619" s="9" t="s">
        <v>663</v>
      </c>
      <c r="F619" s="9" t="s">
        <v>664</v>
      </c>
      <c r="G619" s="8">
        <v>10</v>
      </c>
      <c r="H619" s="25">
        <v>15000</v>
      </c>
      <c r="I619" s="9" t="s">
        <v>66</v>
      </c>
      <c r="J619" s="9" t="s">
        <v>64</v>
      </c>
      <c r="K619" s="9"/>
      <c r="L619" s="9" t="s">
        <v>44</v>
      </c>
      <c r="M619" s="12" t="s">
        <v>26</v>
      </c>
      <c r="N619" s="12" t="str">
        <f t="shared" si="4"/>
        <v>Janeiro</v>
      </c>
      <c r="O619" s="26"/>
      <c r="P619" s="26"/>
    </row>
    <row r="620" spans="1:16" ht="22.5" customHeight="1" x14ac:dyDescent="0.25">
      <c r="A620" s="14"/>
      <c r="B620" s="8" t="s">
        <v>33</v>
      </c>
      <c r="C620" s="15"/>
      <c r="D620" s="15"/>
      <c r="E620" s="15"/>
      <c r="F620" s="15"/>
      <c r="G620" s="8">
        <v>5</v>
      </c>
      <c r="H620" s="25">
        <v>12000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22.5" customHeight="1" x14ac:dyDescent="0.25">
      <c r="A621" s="14"/>
      <c r="B621" s="8" t="s">
        <v>35</v>
      </c>
      <c r="C621" s="15"/>
      <c r="D621" s="15"/>
      <c r="E621" s="15"/>
      <c r="F621" s="15"/>
      <c r="G621" s="8">
        <v>5</v>
      </c>
      <c r="H621" s="25">
        <v>8000</v>
      </c>
      <c r="I621" s="15"/>
      <c r="J621" s="15"/>
      <c r="K621" s="15"/>
      <c r="L621" s="15"/>
      <c r="M621" s="17"/>
      <c r="N621" s="17"/>
      <c r="O621" s="28"/>
      <c r="P621" s="28"/>
    </row>
    <row r="622" spans="1:16" ht="30.75" customHeight="1" x14ac:dyDescent="0.25">
      <c r="A622" s="20"/>
      <c r="B622" s="8" t="s">
        <v>30</v>
      </c>
      <c r="C622" s="18"/>
      <c r="D622" s="18"/>
      <c r="E622" s="18"/>
      <c r="F622" s="18"/>
      <c r="G622" s="8">
        <v>2</v>
      </c>
      <c r="H622" s="25">
        <v>3200</v>
      </c>
      <c r="I622" s="18"/>
      <c r="J622" s="18"/>
      <c r="K622" s="18"/>
      <c r="L622" s="18"/>
      <c r="M622" s="19"/>
      <c r="N622" s="19"/>
      <c r="O622" s="30"/>
      <c r="P622" s="30"/>
    </row>
    <row r="623" spans="1:16" ht="106.5" customHeight="1" x14ac:dyDescent="0.25">
      <c r="A623" s="34">
        <v>192</v>
      </c>
      <c r="B623" s="8" t="s">
        <v>26</v>
      </c>
      <c r="C623" s="8" t="s">
        <v>665</v>
      </c>
      <c r="D623" s="8" t="s">
        <v>19</v>
      </c>
      <c r="E623" s="8" t="s">
        <v>666</v>
      </c>
      <c r="F623" s="8" t="s">
        <v>667</v>
      </c>
      <c r="G623" s="8">
        <v>1</v>
      </c>
      <c r="H623" s="25">
        <v>48000</v>
      </c>
      <c r="I623" s="8" t="s">
        <v>299</v>
      </c>
      <c r="J623" s="8" t="s">
        <v>64</v>
      </c>
      <c r="K623" s="8"/>
      <c r="L623" s="8" t="s">
        <v>521</v>
      </c>
      <c r="M623" s="32" t="s">
        <v>26</v>
      </c>
      <c r="N623" s="32" t="str">
        <f t="shared" si="4"/>
        <v>Fevereiro</v>
      </c>
      <c r="O623" s="24"/>
      <c r="P623" s="24"/>
    </row>
    <row r="624" spans="1:16" ht="53.25" customHeight="1" x14ac:dyDescent="0.25">
      <c r="A624" s="34">
        <v>193</v>
      </c>
      <c r="B624" s="8" t="s">
        <v>45</v>
      </c>
      <c r="C624" s="8" t="s">
        <v>668</v>
      </c>
      <c r="D624" s="8" t="s">
        <v>49</v>
      </c>
      <c r="E624" s="8" t="s">
        <v>112</v>
      </c>
      <c r="F624" s="8" t="s">
        <v>669</v>
      </c>
      <c r="G624" s="8">
        <v>1</v>
      </c>
      <c r="H624" s="25">
        <v>2000</v>
      </c>
      <c r="I624" s="8" t="s">
        <v>37</v>
      </c>
      <c r="J624" s="8" t="s">
        <v>24</v>
      </c>
      <c r="K624" s="8"/>
      <c r="L624" s="8" t="s">
        <v>25</v>
      </c>
      <c r="M624" s="32" t="s">
        <v>45</v>
      </c>
      <c r="N624" s="32" t="str">
        <f t="shared" si="4"/>
        <v>Dezembro</v>
      </c>
      <c r="O624" s="24"/>
      <c r="P624" s="24"/>
    </row>
    <row r="625" spans="1:16" ht="44.25" customHeight="1" x14ac:dyDescent="0.25">
      <c r="A625" s="7">
        <v>194</v>
      </c>
      <c r="B625" s="8" t="s">
        <v>45</v>
      </c>
      <c r="C625" s="9" t="s">
        <v>670</v>
      </c>
      <c r="D625" s="9" t="s">
        <v>96</v>
      </c>
      <c r="E625" s="9" t="s">
        <v>171</v>
      </c>
      <c r="F625" s="9" t="s">
        <v>671</v>
      </c>
      <c r="G625" s="8">
        <v>5</v>
      </c>
      <c r="H625" s="25">
        <v>750</v>
      </c>
      <c r="I625" s="9" t="s">
        <v>43</v>
      </c>
      <c r="J625" s="9" t="s">
        <v>368</v>
      </c>
      <c r="K625" s="9"/>
      <c r="L625" s="9" t="s">
        <v>44</v>
      </c>
      <c r="M625" s="12" t="s">
        <v>31</v>
      </c>
      <c r="N625" s="12" t="str">
        <f t="shared" si="4"/>
        <v>Dezembro</v>
      </c>
      <c r="O625" s="26"/>
      <c r="P625" s="26"/>
    </row>
    <row r="626" spans="1:16" ht="47.25" customHeight="1" x14ac:dyDescent="0.25">
      <c r="A626" s="14"/>
      <c r="B626" s="8" t="s">
        <v>33</v>
      </c>
      <c r="C626" s="15"/>
      <c r="D626" s="15"/>
      <c r="E626" s="15"/>
      <c r="F626" s="15"/>
      <c r="G626" s="8">
        <v>30</v>
      </c>
      <c r="H626" s="25">
        <v>15000</v>
      </c>
      <c r="I626" s="15"/>
      <c r="J626" s="15"/>
      <c r="K626" s="15"/>
      <c r="L626" s="15"/>
      <c r="M626" s="17"/>
      <c r="N626" s="17"/>
      <c r="O626" s="28"/>
      <c r="P626" s="28"/>
    </row>
    <row r="627" spans="1:16" ht="41.25" customHeight="1" x14ac:dyDescent="0.25">
      <c r="A627" s="20"/>
      <c r="B627" s="8" t="s">
        <v>30</v>
      </c>
      <c r="C627" s="18"/>
      <c r="D627" s="18"/>
      <c r="E627" s="18"/>
      <c r="F627" s="18"/>
      <c r="G627" s="8">
        <v>8</v>
      </c>
      <c r="H627" s="25">
        <v>2075</v>
      </c>
      <c r="I627" s="18"/>
      <c r="J627" s="18"/>
      <c r="K627" s="18"/>
      <c r="L627" s="18"/>
      <c r="M627" s="19"/>
      <c r="N627" s="19"/>
      <c r="O627" s="30"/>
      <c r="P627" s="30"/>
    </row>
    <row r="628" spans="1:16" ht="24" customHeight="1" x14ac:dyDescent="0.25">
      <c r="A628" s="7">
        <v>195</v>
      </c>
      <c r="B628" s="8" t="s">
        <v>30</v>
      </c>
      <c r="C628" s="9" t="s">
        <v>672</v>
      </c>
      <c r="D628" s="9" t="s">
        <v>40</v>
      </c>
      <c r="E628" s="9" t="s">
        <v>245</v>
      </c>
      <c r="F628" s="9" t="s">
        <v>673</v>
      </c>
      <c r="G628" s="9" t="s">
        <v>67</v>
      </c>
      <c r="H628" s="25">
        <v>100000</v>
      </c>
      <c r="I628" s="8" t="s">
        <v>66</v>
      </c>
      <c r="J628" s="8" t="s">
        <v>24</v>
      </c>
      <c r="K628" s="9"/>
      <c r="L628" s="9" t="s">
        <v>90</v>
      </c>
      <c r="M628" s="32" t="s">
        <v>30</v>
      </c>
      <c r="N628" s="32" t="str">
        <f t="shared" si="4"/>
        <v>Janeiro</v>
      </c>
      <c r="O628" s="26"/>
      <c r="P628" s="26"/>
    </row>
    <row r="629" spans="1:16" ht="21.75" customHeight="1" x14ac:dyDescent="0.25">
      <c r="A629" s="14"/>
      <c r="B629" s="8" t="s">
        <v>47</v>
      </c>
      <c r="C629" s="15"/>
      <c r="D629" s="15"/>
      <c r="E629" s="15"/>
      <c r="F629" s="15"/>
      <c r="G629" s="15"/>
      <c r="H629" s="25">
        <v>100000</v>
      </c>
      <c r="I629" s="8" t="s">
        <v>299</v>
      </c>
      <c r="J629" s="9" t="s">
        <v>64</v>
      </c>
      <c r="K629" s="15"/>
      <c r="L629" s="15"/>
      <c r="M629" s="32" t="s">
        <v>47</v>
      </c>
      <c r="N629" s="32" t="str">
        <f t="shared" si="4"/>
        <v>Fevereiro</v>
      </c>
      <c r="O629" s="28"/>
      <c r="P629" s="28"/>
    </row>
    <row r="630" spans="1:16" ht="23.25" customHeight="1" x14ac:dyDescent="0.25">
      <c r="A630" s="14"/>
      <c r="B630" s="8" t="s">
        <v>33</v>
      </c>
      <c r="C630" s="15"/>
      <c r="D630" s="15"/>
      <c r="E630" s="15"/>
      <c r="F630" s="15"/>
      <c r="G630" s="15"/>
      <c r="H630" s="25">
        <v>120000</v>
      </c>
      <c r="I630" s="8" t="s">
        <v>166</v>
      </c>
      <c r="J630" s="15"/>
      <c r="K630" s="15"/>
      <c r="L630" s="15"/>
      <c r="M630" s="32" t="s">
        <v>33</v>
      </c>
      <c r="N630" s="32" t="str">
        <f t="shared" si="4"/>
        <v>Maio</v>
      </c>
      <c r="O630" s="28"/>
      <c r="P630" s="28"/>
    </row>
    <row r="631" spans="1:16" ht="23.25" customHeight="1" x14ac:dyDescent="0.25">
      <c r="A631" s="14"/>
      <c r="B631" s="8" t="s">
        <v>35</v>
      </c>
      <c r="C631" s="15"/>
      <c r="D631" s="15"/>
      <c r="E631" s="15"/>
      <c r="F631" s="15"/>
      <c r="G631" s="15"/>
      <c r="H631" s="25">
        <v>270000</v>
      </c>
      <c r="I631" s="8" t="s">
        <v>37</v>
      </c>
      <c r="J631" s="15"/>
      <c r="K631" s="15"/>
      <c r="L631" s="15"/>
      <c r="M631" s="32" t="s">
        <v>35</v>
      </c>
      <c r="N631" s="32" t="str">
        <f t="shared" si="4"/>
        <v>Dezembro</v>
      </c>
      <c r="O631" s="28"/>
      <c r="P631" s="28"/>
    </row>
    <row r="632" spans="1:16" ht="21" customHeight="1" x14ac:dyDescent="0.25">
      <c r="A632" s="20"/>
      <c r="B632" s="8" t="s">
        <v>31</v>
      </c>
      <c r="C632" s="18"/>
      <c r="D632" s="18"/>
      <c r="E632" s="18"/>
      <c r="F632" s="18"/>
      <c r="G632" s="18"/>
      <c r="H632" s="25">
        <v>20000</v>
      </c>
      <c r="I632" s="8" t="s">
        <v>37</v>
      </c>
      <c r="J632" s="18"/>
      <c r="K632" s="18"/>
      <c r="L632" s="18"/>
      <c r="M632" s="32" t="s">
        <v>31</v>
      </c>
      <c r="N632" s="32" t="str">
        <f t="shared" si="4"/>
        <v>Dezembro</v>
      </c>
      <c r="O632" s="30"/>
      <c r="P632" s="30"/>
    </row>
    <row r="633" spans="1:16" ht="76.5" x14ac:dyDescent="0.25">
      <c r="A633" s="34">
        <v>196</v>
      </c>
      <c r="B633" s="8" t="s">
        <v>30</v>
      </c>
      <c r="C633" s="8" t="s">
        <v>674</v>
      </c>
      <c r="D633" s="8" t="s">
        <v>292</v>
      </c>
      <c r="E633" s="8" t="s">
        <v>469</v>
      </c>
      <c r="F633" s="8" t="s">
        <v>675</v>
      </c>
      <c r="G633" s="8">
        <v>1</v>
      </c>
      <c r="H633" s="25">
        <v>15000</v>
      </c>
      <c r="I633" s="8" t="s">
        <v>105</v>
      </c>
      <c r="J633" s="8" t="s">
        <v>64</v>
      </c>
      <c r="K633" s="8"/>
      <c r="L633" s="8" t="s">
        <v>81</v>
      </c>
      <c r="M633" s="32" t="s">
        <v>30</v>
      </c>
      <c r="N633" s="32" t="str">
        <f t="shared" si="4"/>
        <v>Março</v>
      </c>
      <c r="O633" s="24"/>
      <c r="P633" s="24"/>
    </row>
    <row r="634" spans="1:16" ht="63.75" x14ac:dyDescent="0.25">
      <c r="A634" s="34">
        <v>197</v>
      </c>
      <c r="B634" s="8" t="s">
        <v>30</v>
      </c>
      <c r="C634" s="8" t="s">
        <v>676</v>
      </c>
      <c r="D634" s="8" t="s">
        <v>140</v>
      </c>
      <c r="E634" s="8" t="s">
        <v>141</v>
      </c>
      <c r="F634" s="8" t="s">
        <v>677</v>
      </c>
      <c r="G634" s="8">
        <v>1</v>
      </c>
      <c r="H634" s="25">
        <v>200000</v>
      </c>
      <c r="I634" s="8" t="s">
        <v>166</v>
      </c>
      <c r="J634" s="8" t="s">
        <v>64</v>
      </c>
      <c r="K634" s="8"/>
      <c r="L634" s="8" t="s">
        <v>143</v>
      </c>
      <c r="M634" s="32" t="s">
        <v>30</v>
      </c>
      <c r="N634" s="32" t="str">
        <f t="shared" si="4"/>
        <v>Maio</v>
      </c>
      <c r="O634" s="24"/>
      <c r="P634" s="24"/>
    </row>
    <row r="635" spans="1:16" ht="38.25" x14ac:dyDescent="0.25">
      <c r="A635" s="34">
        <v>198</v>
      </c>
      <c r="B635" s="8" t="s">
        <v>30</v>
      </c>
      <c r="C635" s="8" t="s">
        <v>678</v>
      </c>
      <c r="D635" s="8" t="s">
        <v>140</v>
      </c>
      <c r="E635" s="8" t="s">
        <v>141</v>
      </c>
      <c r="F635" s="8" t="s">
        <v>679</v>
      </c>
      <c r="G635" s="8">
        <v>1</v>
      </c>
      <c r="H635" s="25">
        <v>100000</v>
      </c>
      <c r="I635" s="8" t="s">
        <v>166</v>
      </c>
      <c r="J635" s="8" t="s">
        <v>64</v>
      </c>
      <c r="K635" s="8"/>
      <c r="L635" s="8" t="s">
        <v>143</v>
      </c>
      <c r="M635" s="32" t="s">
        <v>30</v>
      </c>
      <c r="N635" s="32" t="str">
        <f t="shared" si="4"/>
        <v>Maio</v>
      </c>
      <c r="O635" s="24"/>
      <c r="P635" s="24"/>
    </row>
    <row r="636" spans="1:16" ht="76.5" x14ac:dyDescent="0.25">
      <c r="A636" s="34">
        <v>199</v>
      </c>
      <c r="B636" s="8" t="s">
        <v>30</v>
      </c>
      <c r="C636" s="8" t="s">
        <v>680</v>
      </c>
      <c r="D636" s="8" t="s">
        <v>19</v>
      </c>
      <c r="E636" s="8" t="s">
        <v>116</v>
      </c>
      <c r="F636" s="8" t="s">
        <v>681</v>
      </c>
      <c r="G636" s="8">
        <v>1</v>
      </c>
      <c r="H636" s="25">
        <v>7000</v>
      </c>
      <c r="I636" s="8" t="s">
        <v>37</v>
      </c>
      <c r="J636" s="8" t="s">
        <v>64</v>
      </c>
      <c r="K636" s="8"/>
      <c r="L636" s="8" t="s">
        <v>521</v>
      </c>
      <c r="M636" s="32" t="s">
        <v>30</v>
      </c>
      <c r="N636" s="32" t="str">
        <f t="shared" si="4"/>
        <v>Dezembro</v>
      </c>
      <c r="O636" s="24"/>
      <c r="P636" s="24"/>
    </row>
    <row r="637" spans="1:16" ht="83.25" customHeight="1" x14ac:dyDescent="0.25">
      <c r="A637" s="7">
        <v>200</v>
      </c>
      <c r="B637" s="8" t="s">
        <v>30</v>
      </c>
      <c r="C637" s="9" t="s">
        <v>682</v>
      </c>
      <c r="D637" s="9" t="s">
        <v>40</v>
      </c>
      <c r="E637" s="9" t="s">
        <v>245</v>
      </c>
      <c r="F637" s="9" t="s">
        <v>683</v>
      </c>
      <c r="G637" s="8">
        <v>50</v>
      </c>
      <c r="H637" s="25">
        <v>10000</v>
      </c>
      <c r="I637" s="8" t="s">
        <v>43</v>
      </c>
      <c r="J637" s="9" t="s">
        <v>64</v>
      </c>
      <c r="K637" s="9"/>
      <c r="L637" s="9" t="s">
        <v>44</v>
      </c>
      <c r="M637" s="12" t="s">
        <v>30</v>
      </c>
      <c r="N637" s="32" t="str">
        <f t="shared" si="4"/>
        <v>Dezembro</v>
      </c>
      <c r="O637" s="26"/>
      <c r="P637" s="26"/>
    </row>
    <row r="638" spans="1:16" ht="38.25" customHeight="1" x14ac:dyDescent="0.25">
      <c r="A638" s="20"/>
      <c r="B638" s="8" t="s">
        <v>32</v>
      </c>
      <c r="C638" s="18"/>
      <c r="D638" s="18"/>
      <c r="E638" s="18"/>
      <c r="F638" s="18"/>
      <c r="G638" s="8">
        <v>26</v>
      </c>
      <c r="H638" s="25">
        <v>30000</v>
      </c>
      <c r="I638" s="8" t="s">
        <v>166</v>
      </c>
      <c r="J638" s="18"/>
      <c r="K638" s="18"/>
      <c r="L638" s="18"/>
      <c r="M638" s="19"/>
      <c r="N638" s="32" t="str">
        <f t="shared" si="4"/>
        <v>Maio</v>
      </c>
      <c r="O638" s="30"/>
      <c r="P638" s="30"/>
    </row>
    <row r="639" spans="1:16" ht="76.5" x14ac:dyDescent="0.25">
      <c r="A639" s="34">
        <v>201</v>
      </c>
      <c r="B639" s="8" t="s">
        <v>30</v>
      </c>
      <c r="C639" s="8" t="s">
        <v>684</v>
      </c>
      <c r="D639" s="8" t="s">
        <v>19</v>
      </c>
      <c r="E639" s="8" t="s">
        <v>116</v>
      </c>
      <c r="F639" s="8" t="s">
        <v>685</v>
      </c>
      <c r="G639" s="8">
        <v>1</v>
      </c>
      <c r="H639" s="25">
        <v>2000</v>
      </c>
      <c r="I639" s="8" t="s">
        <v>37</v>
      </c>
      <c r="J639" s="8" t="s">
        <v>24</v>
      </c>
      <c r="K639" s="8"/>
      <c r="L639" s="8" t="s">
        <v>65</v>
      </c>
      <c r="M639" s="32" t="s">
        <v>30</v>
      </c>
      <c r="N639" s="32" t="str">
        <f t="shared" si="4"/>
        <v>Dezembro</v>
      </c>
      <c r="O639" s="24"/>
      <c r="P639" s="24"/>
    </row>
    <row r="640" spans="1:16" ht="153" x14ac:dyDescent="0.25">
      <c r="A640" s="34">
        <v>202</v>
      </c>
      <c r="B640" s="8" t="s">
        <v>30</v>
      </c>
      <c r="C640" s="8" t="s">
        <v>686</v>
      </c>
      <c r="D640" s="8" t="s">
        <v>19</v>
      </c>
      <c r="E640" s="8" t="s">
        <v>116</v>
      </c>
      <c r="F640" s="8" t="s">
        <v>687</v>
      </c>
      <c r="G640" s="8" t="s">
        <v>688</v>
      </c>
      <c r="H640" s="25">
        <v>27000</v>
      </c>
      <c r="I640" s="8" t="s">
        <v>23</v>
      </c>
      <c r="J640" s="8" t="s">
        <v>24</v>
      </c>
      <c r="K640" s="8"/>
      <c r="L640" s="8" t="s">
        <v>44</v>
      </c>
      <c r="M640" s="32" t="s">
        <v>30</v>
      </c>
      <c r="N640" s="32" t="str">
        <f t="shared" si="4"/>
        <v>Junho</v>
      </c>
      <c r="O640" s="24"/>
      <c r="P640" s="24"/>
    </row>
    <row r="641" spans="1:16" ht="76.5" x14ac:dyDescent="0.25">
      <c r="A641" s="34">
        <v>203</v>
      </c>
      <c r="B641" s="8" t="s">
        <v>30</v>
      </c>
      <c r="C641" s="8" t="s">
        <v>689</v>
      </c>
      <c r="D641" s="8" t="s">
        <v>40</v>
      </c>
      <c r="E641" s="8" t="s">
        <v>245</v>
      </c>
      <c r="F641" s="8" t="s">
        <v>690</v>
      </c>
      <c r="G641" s="8" t="s">
        <v>67</v>
      </c>
      <c r="H641" s="25">
        <v>370000</v>
      </c>
      <c r="I641" s="8" t="s">
        <v>105</v>
      </c>
      <c r="J641" s="8" t="s">
        <v>24</v>
      </c>
      <c r="K641" s="8"/>
      <c r="L641" s="8" t="s">
        <v>44</v>
      </c>
      <c r="M641" s="32" t="s">
        <v>30</v>
      </c>
      <c r="N641" s="32" t="str">
        <f t="shared" si="4"/>
        <v>Março</v>
      </c>
      <c r="O641" s="24"/>
      <c r="P641" s="24"/>
    </row>
    <row r="642" spans="1:16" ht="114.75" x14ac:dyDescent="0.25">
      <c r="A642" s="34">
        <v>204</v>
      </c>
      <c r="B642" s="8" t="s">
        <v>30</v>
      </c>
      <c r="C642" s="8" t="s">
        <v>691</v>
      </c>
      <c r="D642" s="8" t="s">
        <v>96</v>
      </c>
      <c r="E642" s="8" t="s">
        <v>232</v>
      </c>
      <c r="F642" s="8" t="s">
        <v>692</v>
      </c>
      <c r="G642" s="8">
        <v>2</v>
      </c>
      <c r="H642" s="25">
        <v>1280000</v>
      </c>
      <c r="I642" s="8" t="s">
        <v>82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Abril</v>
      </c>
      <c r="O642" s="24"/>
      <c r="P642" s="24"/>
    </row>
    <row r="643" spans="1:16" ht="114.75" x14ac:dyDescent="0.25">
      <c r="A643" s="34">
        <v>205</v>
      </c>
      <c r="B643" s="8" t="s">
        <v>30</v>
      </c>
      <c r="C643" s="8" t="s">
        <v>693</v>
      </c>
      <c r="D643" s="8" t="s">
        <v>140</v>
      </c>
      <c r="E643" s="8" t="s">
        <v>406</v>
      </c>
      <c r="F643" s="8" t="s">
        <v>694</v>
      </c>
      <c r="G643" s="8">
        <v>15</v>
      </c>
      <c r="H643" s="25">
        <v>14700</v>
      </c>
      <c r="I643" s="8" t="s">
        <v>82</v>
      </c>
      <c r="J643" s="8" t="s">
        <v>24</v>
      </c>
      <c r="K643" s="8"/>
      <c r="L643" s="8" t="s">
        <v>90</v>
      </c>
      <c r="M643" s="32" t="s">
        <v>30</v>
      </c>
      <c r="N643" s="32" t="str">
        <f t="shared" si="4"/>
        <v>Abril</v>
      </c>
      <c r="O643" s="24"/>
      <c r="P643" s="24"/>
    </row>
    <row r="644" spans="1:16" ht="40.5" customHeight="1" x14ac:dyDescent="0.25">
      <c r="A644" s="7">
        <v>206</v>
      </c>
      <c r="B644" s="8" t="s">
        <v>30</v>
      </c>
      <c r="C644" s="9" t="s">
        <v>695</v>
      </c>
      <c r="D644" s="9" t="s">
        <v>40</v>
      </c>
      <c r="E644" s="9" t="s">
        <v>245</v>
      </c>
      <c r="F644" s="9" t="s">
        <v>696</v>
      </c>
      <c r="G644" s="9" t="s">
        <v>67</v>
      </c>
      <c r="H644" s="25">
        <v>3000</v>
      </c>
      <c r="I644" s="8" t="s">
        <v>23</v>
      </c>
      <c r="J644" s="9" t="s">
        <v>64</v>
      </c>
      <c r="K644" s="9"/>
      <c r="L644" s="9" t="s">
        <v>90</v>
      </c>
      <c r="M644" s="12"/>
      <c r="N644" s="32" t="str">
        <f t="shared" si="4"/>
        <v>Junho</v>
      </c>
      <c r="O644" s="26"/>
      <c r="P644" s="26"/>
    </row>
    <row r="645" spans="1:16" ht="37.5" customHeight="1" x14ac:dyDescent="0.25">
      <c r="A645" s="20"/>
      <c r="B645" s="8" t="s">
        <v>33</v>
      </c>
      <c r="C645" s="18"/>
      <c r="D645" s="18"/>
      <c r="E645" s="18"/>
      <c r="F645" s="18"/>
      <c r="G645" s="18"/>
      <c r="H645" s="25">
        <v>3000</v>
      </c>
      <c r="I645" s="8" t="s">
        <v>66</v>
      </c>
      <c r="J645" s="18"/>
      <c r="K645" s="18"/>
      <c r="L645" s="18"/>
      <c r="M645" s="19"/>
      <c r="N645" s="32" t="str">
        <f t="shared" si="4"/>
        <v>Janeiro</v>
      </c>
      <c r="O645" s="30"/>
      <c r="P645" s="30"/>
    </row>
    <row r="646" spans="1:16" ht="23.25" customHeight="1" x14ac:dyDescent="0.25">
      <c r="A646" s="7">
        <v>207</v>
      </c>
      <c r="B646" s="8" t="s">
        <v>30</v>
      </c>
      <c r="C646" s="9" t="s">
        <v>697</v>
      </c>
      <c r="D646" s="9" t="s">
        <v>19</v>
      </c>
      <c r="E646" s="9" t="s">
        <v>183</v>
      </c>
      <c r="F646" s="9" t="s">
        <v>698</v>
      </c>
      <c r="G646" s="8">
        <v>11</v>
      </c>
      <c r="H646" s="25">
        <v>4400</v>
      </c>
      <c r="I646" s="8" t="s">
        <v>43</v>
      </c>
      <c r="J646" s="9" t="s">
        <v>64</v>
      </c>
      <c r="K646" s="9" t="s">
        <v>699</v>
      </c>
      <c r="L646" s="9" t="s">
        <v>90</v>
      </c>
      <c r="M646" s="12"/>
      <c r="N646" s="32" t="str">
        <f t="shared" si="4"/>
        <v>Dezembro</v>
      </c>
      <c r="O646" s="26"/>
      <c r="P646" s="26"/>
    </row>
    <row r="647" spans="1:16" ht="22.5" customHeight="1" x14ac:dyDescent="0.25">
      <c r="A647" s="20"/>
      <c r="B647" s="8" t="s">
        <v>33</v>
      </c>
      <c r="C647" s="18"/>
      <c r="D647" s="18"/>
      <c r="E647" s="18"/>
      <c r="F647" s="18"/>
      <c r="G647" s="8">
        <v>9</v>
      </c>
      <c r="H647" s="25">
        <v>25000</v>
      </c>
      <c r="I647" s="8" t="s">
        <v>66</v>
      </c>
      <c r="J647" s="18"/>
      <c r="K647" s="18"/>
      <c r="L647" s="18"/>
      <c r="M647" s="19"/>
      <c r="N647" s="32" t="str">
        <f t="shared" si="4"/>
        <v>Janeiro</v>
      </c>
      <c r="O647" s="30"/>
      <c r="P647" s="30"/>
    </row>
    <row r="648" spans="1:16" ht="90" customHeight="1" x14ac:dyDescent="0.25">
      <c r="A648" s="34">
        <v>208</v>
      </c>
      <c r="B648" s="8" t="s">
        <v>30</v>
      </c>
      <c r="C648" s="8" t="s">
        <v>700</v>
      </c>
      <c r="D648" s="8" t="s">
        <v>96</v>
      </c>
      <c r="E648" s="8" t="s">
        <v>232</v>
      </c>
      <c r="F648" s="8" t="s">
        <v>701</v>
      </c>
      <c r="G648" s="8">
        <v>1</v>
      </c>
      <c r="H648" s="25">
        <v>1067000</v>
      </c>
      <c r="I648" s="8" t="s">
        <v>299</v>
      </c>
      <c r="J648" s="8" t="s">
        <v>24</v>
      </c>
      <c r="K648" s="8"/>
      <c r="L648" s="8" t="s">
        <v>90</v>
      </c>
      <c r="M648" s="32" t="s">
        <v>30</v>
      </c>
      <c r="N648" s="32" t="str">
        <f t="shared" si="4"/>
        <v>Fevereiro</v>
      </c>
      <c r="O648" s="24"/>
      <c r="P648" s="24"/>
    </row>
    <row r="649" spans="1:16" ht="123" customHeight="1" x14ac:dyDescent="0.25">
      <c r="A649" s="34">
        <v>209</v>
      </c>
      <c r="B649" s="8" t="s">
        <v>30</v>
      </c>
      <c r="C649" s="8" t="s">
        <v>702</v>
      </c>
      <c r="D649" s="8" t="s">
        <v>19</v>
      </c>
      <c r="E649" s="8" t="s">
        <v>116</v>
      </c>
      <c r="F649" s="8" t="s">
        <v>703</v>
      </c>
      <c r="G649" s="8">
        <v>1</v>
      </c>
      <c r="H649" s="25">
        <v>100000</v>
      </c>
      <c r="I649" s="8" t="s">
        <v>166</v>
      </c>
      <c r="J649" s="8" t="s">
        <v>24</v>
      </c>
      <c r="K649" s="8"/>
      <c r="L649" s="8" t="s">
        <v>118</v>
      </c>
      <c r="M649" s="32" t="s">
        <v>30</v>
      </c>
      <c r="N649" s="32" t="str">
        <f t="shared" si="4"/>
        <v>Maio</v>
      </c>
      <c r="O649" s="24"/>
      <c r="P649" s="24"/>
    </row>
    <row r="650" spans="1:16" ht="140.25" x14ac:dyDescent="0.25">
      <c r="A650" s="7">
        <v>210</v>
      </c>
      <c r="B650" s="8" t="s">
        <v>30</v>
      </c>
      <c r="C650" s="9" t="s">
        <v>704</v>
      </c>
      <c r="D650" s="9" t="s">
        <v>19</v>
      </c>
      <c r="E650" s="9" t="s">
        <v>705</v>
      </c>
      <c r="F650" s="8" t="s">
        <v>706</v>
      </c>
      <c r="G650" s="8">
        <v>2</v>
      </c>
      <c r="H650" s="25">
        <v>36443.040000000001</v>
      </c>
      <c r="I650" s="9" t="s">
        <v>82</v>
      </c>
      <c r="J650" s="9" t="s">
        <v>64</v>
      </c>
      <c r="K650" s="9"/>
      <c r="L650" s="9" t="s">
        <v>90</v>
      </c>
      <c r="M650" s="12"/>
      <c r="N650" s="12" t="str">
        <f t="shared" si="4"/>
        <v>Abril</v>
      </c>
      <c r="O650" s="26"/>
      <c r="P650" s="26"/>
    </row>
    <row r="651" spans="1:16" ht="66.75" customHeight="1" x14ac:dyDescent="0.25">
      <c r="A651" s="14"/>
      <c r="B651" s="8" t="s">
        <v>33</v>
      </c>
      <c r="C651" s="15"/>
      <c r="D651" s="15"/>
      <c r="E651" s="15"/>
      <c r="F651" s="8" t="s">
        <v>707</v>
      </c>
      <c r="G651" s="9" t="s">
        <v>22</v>
      </c>
      <c r="H651" s="25">
        <v>60000</v>
      </c>
      <c r="I651" s="15"/>
      <c r="J651" s="15"/>
      <c r="K651" s="15"/>
      <c r="L651" s="15"/>
      <c r="M651" s="17"/>
      <c r="N651" s="17"/>
      <c r="O651" s="28"/>
      <c r="P651" s="28"/>
    </row>
    <row r="652" spans="1:16" ht="44.25" customHeight="1" x14ac:dyDescent="0.25">
      <c r="A652" s="14"/>
      <c r="B652" s="8" t="s">
        <v>35</v>
      </c>
      <c r="C652" s="15"/>
      <c r="D652" s="15"/>
      <c r="E652" s="15"/>
      <c r="F652" s="8" t="s">
        <v>708</v>
      </c>
      <c r="G652" s="18"/>
      <c r="H652" s="25">
        <v>350000</v>
      </c>
      <c r="I652" s="15"/>
      <c r="J652" s="15"/>
      <c r="K652" s="15"/>
      <c r="L652" s="15"/>
      <c r="M652" s="17"/>
      <c r="N652" s="17"/>
      <c r="O652" s="28"/>
      <c r="P652" s="28"/>
    </row>
    <row r="653" spans="1:16" ht="38.25" x14ac:dyDescent="0.25">
      <c r="A653" s="20"/>
      <c r="B653" s="8" t="s">
        <v>32</v>
      </c>
      <c r="C653" s="18"/>
      <c r="D653" s="18"/>
      <c r="E653" s="18"/>
      <c r="F653" s="8" t="s">
        <v>709</v>
      </c>
      <c r="G653" s="8">
        <v>3</v>
      </c>
      <c r="H653" s="25">
        <v>54664.56</v>
      </c>
      <c r="I653" s="18"/>
      <c r="J653" s="18"/>
      <c r="K653" s="18"/>
      <c r="L653" s="18"/>
      <c r="M653" s="19"/>
      <c r="N653" s="19"/>
      <c r="O653" s="30"/>
      <c r="P653" s="30"/>
    </row>
    <row r="654" spans="1:16" ht="38.25" x14ac:dyDescent="0.25">
      <c r="A654" s="34">
        <v>211</v>
      </c>
      <c r="B654" s="8" t="s">
        <v>30</v>
      </c>
      <c r="C654" s="8" t="s">
        <v>710</v>
      </c>
      <c r="D654" s="8" t="s">
        <v>19</v>
      </c>
      <c r="E654" s="8" t="s">
        <v>563</v>
      </c>
      <c r="F654" s="8" t="s">
        <v>711</v>
      </c>
      <c r="G654" s="8">
        <v>1</v>
      </c>
      <c r="H654" s="25">
        <v>0</v>
      </c>
      <c r="I654" s="8" t="s">
        <v>166</v>
      </c>
      <c r="J654" s="8" t="s">
        <v>24</v>
      </c>
      <c r="K654" s="8"/>
      <c r="L654" s="8" t="s">
        <v>143</v>
      </c>
      <c r="M654" s="32" t="s">
        <v>30</v>
      </c>
      <c r="N654" s="32" t="str">
        <f t="shared" si="4"/>
        <v>Maio</v>
      </c>
      <c r="O654" s="24"/>
      <c r="P654" s="24"/>
    </row>
    <row r="655" spans="1:16" ht="114.75" x14ac:dyDescent="0.25">
      <c r="A655" s="7">
        <v>212</v>
      </c>
      <c r="B655" s="8" t="s">
        <v>30</v>
      </c>
      <c r="C655" s="9" t="s">
        <v>712</v>
      </c>
      <c r="D655" s="9" t="s">
        <v>19</v>
      </c>
      <c r="E655" s="9" t="s">
        <v>713</v>
      </c>
      <c r="F655" s="8" t="s">
        <v>714</v>
      </c>
      <c r="G655" s="8">
        <v>2</v>
      </c>
      <c r="H655" s="25">
        <v>10000</v>
      </c>
      <c r="I655" s="8" t="s">
        <v>166</v>
      </c>
      <c r="J655" s="8" t="s">
        <v>24</v>
      </c>
      <c r="K655" s="9"/>
      <c r="L655" s="9" t="s">
        <v>90</v>
      </c>
      <c r="M655" s="12" t="s">
        <v>35</v>
      </c>
      <c r="N655" s="32" t="str">
        <f t="shared" si="4"/>
        <v>Maio</v>
      </c>
      <c r="O655" s="26"/>
      <c r="P655" s="26"/>
    </row>
    <row r="656" spans="1:16" ht="34.5" customHeight="1" x14ac:dyDescent="0.25">
      <c r="A656" s="20"/>
      <c r="B656" s="8" t="s">
        <v>35</v>
      </c>
      <c r="C656" s="18"/>
      <c r="D656" s="18"/>
      <c r="E656" s="18"/>
      <c r="F656" s="8" t="s">
        <v>715</v>
      </c>
      <c r="G656" s="8" t="s">
        <v>716</v>
      </c>
      <c r="H656" s="25">
        <v>10000</v>
      </c>
      <c r="I656" s="8" t="s">
        <v>23</v>
      </c>
      <c r="J656" s="8" t="s">
        <v>24</v>
      </c>
      <c r="K656" s="18"/>
      <c r="L656" s="18"/>
      <c r="M656" s="19"/>
      <c r="N656" s="32" t="str">
        <f t="shared" si="4"/>
        <v>Junho</v>
      </c>
      <c r="O656" s="30"/>
      <c r="P656" s="30"/>
    </row>
    <row r="657" spans="1:16" ht="114.75" x14ac:dyDescent="0.25">
      <c r="A657" s="34">
        <v>213</v>
      </c>
      <c r="B657" s="8" t="s">
        <v>30</v>
      </c>
      <c r="C657" s="8" t="s">
        <v>717</v>
      </c>
      <c r="D657" s="8" t="s">
        <v>19</v>
      </c>
      <c r="E657" s="8" t="s">
        <v>84</v>
      </c>
      <c r="F657" s="8" t="s">
        <v>718</v>
      </c>
      <c r="G657" s="8">
        <v>1</v>
      </c>
      <c r="H657" s="25">
        <v>80000</v>
      </c>
      <c r="I657" s="8" t="s">
        <v>66</v>
      </c>
      <c r="J657" s="8" t="s">
        <v>64</v>
      </c>
      <c r="K657" s="8"/>
      <c r="L657" s="8" t="s">
        <v>90</v>
      </c>
      <c r="M657" s="32" t="s">
        <v>30</v>
      </c>
      <c r="N657" s="32" t="str">
        <f t="shared" si="4"/>
        <v>Janeiro</v>
      </c>
      <c r="O657" s="24"/>
      <c r="P657" s="24"/>
    </row>
    <row r="658" spans="1:16" ht="123" customHeight="1" x14ac:dyDescent="0.25">
      <c r="A658" s="34">
        <v>214</v>
      </c>
      <c r="B658" s="8" t="s">
        <v>31</v>
      </c>
      <c r="C658" s="8" t="s">
        <v>719</v>
      </c>
      <c r="D658" s="8" t="s">
        <v>19</v>
      </c>
      <c r="E658" s="8" t="s">
        <v>720</v>
      </c>
      <c r="F658" s="8" t="s">
        <v>721</v>
      </c>
      <c r="G658" s="8">
        <v>1</v>
      </c>
      <c r="H658" s="25">
        <v>4000000</v>
      </c>
      <c r="I658" s="8" t="s">
        <v>37</v>
      </c>
      <c r="J658" s="8" t="s">
        <v>24</v>
      </c>
      <c r="K658" s="8"/>
      <c r="L658" s="8" t="s">
        <v>90</v>
      </c>
      <c r="M658" s="32" t="s">
        <v>31</v>
      </c>
      <c r="N658" s="32" t="str">
        <f t="shared" si="4"/>
        <v>Dezembro</v>
      </c>
      <c r="O658" s="24"/>
      <c r="P658" s="24"/>
    </row>
    <row r="659" spans="1:16" ht="38.25" x14ac:dyDescent="0.25">
      <c r="A659" s="7">
        <v>215</v>
      </c>
      <c r="B659" s="8" t="s">
        <v>31</v>
      </c>
      <c r="C659" s="9" t="s">
        <v>722</v>
      </c>
      <c r="D659" s="9" t="s">
        <v>49</v>
      </c>
      <c r="E659" s="9" t="s">
        <v>723</v>
      </c>
      <c r="F659" s="8" t="s">
        <v>724</v>
      </c>
      <c r="G659" s="9" t="s">
        <v>22</v>
      </c>
      <c r="H659" s="25">
        <v>1500</v>
      </c>
      <c r="I659" s="9" t="s">
        <v>37</v>
      </c>
      <c r="J659" s="9" t="s">
        <v>64</v>
      </c>
      <c r="K659" s="9"/>
      <c r="L659" s="9" t="s">
        <v>81</v>
      </c>
      <c r="M659" s="32" t="s">
        <v>31</v>
      </c>
      <c r="N659" s="12" t="str">
        <f t="shared" si="4"/>
        <v>Dezembro</v>
      </c>
      <c r="O659" s="26"/>
      <c r="P659" s="26"/>
    </row>
    <row r="660" spans="1:16" ht="42.75" customHeight="1" x14ac:dyDescent="0.25">
      <c r="A660" s="20"/>
      <c r="B660" s="8" t="s">
        <v>35</v>
      </c>
      <c r="C660" s="18"/>
      <c r="D660" s="18"/>
      <c r="E660" s="18"/>
      <c r="F660" s="8" t="s">
        <v>725</v>
      </c>
      <c r="G660" s="18"/>
      <c r="H660" s="25">
        <v>10000</v>
      </c>
      <c r="I660" s="18"/>
      <c r="J660" s="18"/>
      <c r="K660" s="18"/>
      <c r="L660" s="18"/>
      <c r="M660" s="32" t="s">
        <v>35</v>
      </c>
      <c r="N660" s="19"/>
      <c r="O660" s="30"/>
      <c r="P660" s="30"/>
    </row>
    <row r="661" spans="1:16" ht="51" x14ac:dyDescent="0.25">
      <c r="A661" s="34">
        <v>216</v>
      </c>
      <c r="B661" s="8" t="s">
        <v>31</v>
      </c>
      <c r="C661" s="8" t="s">
        <v>726</v>
      </c>
      <c r="D661" s="8" t="s">
        <v>19</v>
      </c>
      <c r="E661" s="8" t="s">
        <v>84</v>
      </c>
      <c r="F661" s="8" t="s">
        <v>727</v>
      </c>
      <c r="G661" s="8" t="s">
        <v>22</v>
      </c>
      <c r="H661" s="25">
        <v>60000</v>
      </c>
      <c r="I661" s="8" t="s">
        <v>38</v>
      </c>
      <c r="J661" s="8" t="s">
        <v>64</v>
      </c>
      <c r="K661" s="8"/>
      <c r="L661" s="8" t="s">
        <v>25</v>
      </c>
      <c r="M661" s="32" t="s">
        <v>31</v>
      </c>
      <c r="N661" s="32" t="str">
        <f t="shared" si="4"/>
        <v>Setembro</v>
      </c>
      <c r="O661" s="34" t="s">
        <v>728</v>
      </c>
      <c r="P661" s="38">
        <v>46020</v>
      </c>
    </row>
    <row r="662" spans="1:16" ht="63.75" x14ac:dyDescent="0.25">
      <c r="A662" s="34">
        <v>217</v>
      </c>
      <c r="B662" s="8" t="s">
        <v>31</v>
      </c>
      <c r="C662" s="8" t="s">
        <v>729</v>
      </c>
      <c r="D662" s="8" t="s">
        <v>19</v>
      </c>
      <c r="E662" s="8" t="s">
        <v>472</v>
      </c>
      <c r="F662" s="8" t="s">
        <v>730</v>
      </c>
      <c r="G662" s="8" t="s">
        <v>22</v>
      </c>
      <c r="H662" s="25">
        <v>100000</v>
      </c>
      <c r="I662" s="8" t="s">
        <v>105</v>
      </c>
      <c r="J662" s="8" t="s">
        <v>64</v>
      </c>
      <c r="K662" s="8"/>
      <c r="L662" s="8" t="s">
        <v>25</v>
      </c>
      <c r="M662" s="32" t="s">
        <v>31</v>
      </c>
      <c r="N662" s="32" t="str">
        <f t="shared" si="4"/>
        <v>Março</v>
      </c>
      <c r="O662" s="24"/>
      <c r="P662" s="24"/>
    </row>
    <row r="663" spans="1:16" ht="32.25" customHeight="1" x14ac:dyDescent="0.25">
      <c r="A663" s="7">
        <v>218</v>
      </c>
      <c r="B663" s="8" t="s">
        <v>31</v>
      </c>
      <c r="C663" s="9" t="s">
        <v>731</v>
      </c>
      <c r="D663" s="9" t="s">
        <v>96</v>
      </c>
      <c r="E663" s="9" t="s">
        <v>341</v>
      </c>
      <c r="F663" s="9" t="s">
        <v>732</v>
      </c>
      <c r="G663" s="8" t="s">
        <v>67</v>
      </c>
      <c r="H663" s="25">
        <v>65000</v>
      </c>
      <c r="I663" s="8" t="s">
        <v>299</v>
      </c>
      <c r="J663" s="9" t="s">
        <v>64</v>
      </c>
      <c r="K663" s="9"/>
      <c r="L663" s="9" t="s">
        <v>44</v>
      </c>
      <c r="M663" s="12"/>
      <c r="N663" s="32" t="str">
        <f t="shared" si="4"/>
        <v>Fevereiro</v>
      </c>
      <c r="O663" s="26"/>
      <c r="P663" s="26"/>
    </row>
    <row r="664" spans="1:16" ht="31.5" customHeight="1" x14ac:dyDescent="0.25">
      <c r="A664" s="14"/>
      <c r="B664" s="8" t="s">
        <v>33</v>
      </c>
      <c r="C664" s="15"/>
      <c r="D664" s="15"/>
      <c r="E664" s="15"/>
      <c r="F664" s="15"/>
      <c r="G664" s="8">
        <v>5</v>
      </c>
      <c r="H664" s="25">
        <v>110000</v>
      </c>
      <c r="I664" s="8" t="s">
        <v>82</v>
      </c>
      <c r="J664" s="15"/>
      <c r="K664" s="15"/>
      <c r="L664" s="15"/>
      <c r="M664" s="17"/>
      <c r="N664" s="32" t="str">
        <f t="shared" si="4"/>
        <v>Abril</v>
      </c>
      <c r="O664" s="28"/>
      <c r="P664" s="28"/>
    </row>
    <row r="665" spans="1:16" ht="25.5" customHeight="1" x14ac:dyDescent="0.25">
      <c r="A665" s="14"/>
      <c r="B665" s="8" t="s">
        <v>35</v>
      </c>
      <c r="C665" s="15"/>
      <c r="D665" s="15"/>
      <c r="E665" s="15"/>
      <c r="F665" s="15"/>
      <c r="G665" s="8" t="s">
        <v>67</v>
      </c>
      <c r="H665" s="25">
        <v>120000</v>
      </c>
      <c r="I665" s="8" t="s">
        <v>299</v>
      </c>
      <c r="J665" s="15"/>
      <c r="K665" s="15"/>
      <c r="L665" s="15"/>
      <c r="M665" s="17"/>
      <c r="N665" s="32" t="str">
        <f t="shared" si="4"/>
        <v>Fevereiro</v>
      </c>
      <c r="O665" s="28"/>
      <c r="P665" s="28"/>
    </row>
    <row r="666" spans="1:16" ht="41.25" customHeight="1" x14ac:dyDescent="0.25">
      <c r="A666" s="20"/>
      <c r="B666" s="8" t="s">
        <v>32</v>
      </c>
      <c r="C666" s="18"/>
      <c r="D666" s="18"/>
      <c r="E666" s="18"/>
      <c r="F666" s="18"/>
      <c r="G666" s="8">
        <v>37</v>
      </c>
      <c r="H666" s="25">
        <v>60000</v>
      </c>
      <c r="I666" s="8" t="s">
        <v>166</v>
      </c>
      <c r="J666" s="18"/>
      <c r="K666" s="18"/>
      <c r="L666" s="18"/>
      <c r="M666" s="19"/>
      <c r="N666" s="32" t="str">
        <f t="shared" si="4"/>
        <v>Maio</v>
      </c>
      <c r="O666" s="30"/>
      <c r="P666" s="30"/>
    </row>
    <row r="667" spans="1:16" ht="63.75" x14ac:dyDescent="0.25">
      <c r="A667" s="34">
        <v>219</v>
      </c>
      <c r="B667" s="8" t="s">
        <v>31</v>
      </c>
      <c r="C667" s="8" t="s">
        <v>733</v>
      </c>
      <c r="D667" s="8" t="s">
        <v>40</v>
      </c>
      <c r="E667" s="8" t="s">
        <v>277</v>
      </c>
      <c r="F667" s="8" t="s">
        <v>734</v>
      </c>
      <c r="G667" s="8" t="s">
        <v>67</v>
      </c>
      <c r="H667" s="25">
        <v>50000</v>
      </c>
      <c r="I667" s="8" t="s">
        <v>43</v>
      </c>
      <c r="J667" s="8" t="s">
        <v>64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2" customHeight="1" x14ac:dyDescent="0.25">
      <c r="A668" s="34">
        <v>220</v>
      </c>
      <c r="B668" s="8" t="s">
        <v>31</v>
      </c>
      <c r="C668" s="8" t="s">
        <v>735</v>
      </c>
      <c r="D668" s="8" t="s">
        <v>40</v>
      </c>
      <c r="E668" s="8" t="s">
        <v>269</v>
      </c>
      <c r="F668" s="8" t="s">
        <v>736</v>
      </c>
      <c r="G668" s="8" t="s">
        <v>67</v>
      </c>
      <c r="H668" s="25">
        <v>300000</v>
      </c>
      <c r="I668" s="8" t="s">
        <v>37</v>
      </c>
      <c r="J668" s="8" t="s">
        <v>64</v>
      </c>
      <c r="K668" s="8"/>
      <c r="L668" s="8" t="s">
        <v>44</v>
      </c>
      <c r="M668" s="32" t="s">
        <v>31</v>
      </c>
      <c r="N668" s="32" t="str">
        <f t="shared" si="4"/>
        <v>Dezembro</v>
      </c>
      <c r="O668" s="24"/>
      <c r="P668" s="24"/>
    </row>
    <row r="669" spans="1:16" ht="97.5" customHeight="1" x14ac:dyDescent="0.25">
      <c r="A669" s="34">
        <v>221</v>
      </c>
      <c r="B669" s="8" t="s">
        <v>31</v>
      </c>
      <c r="C669" s="8" t="s">
        <v>737</v>
      </c>
      <c r="D669" s="8" t="s">
        <v>40</v>
      </c>
      <c r="E669" s="8" t="s">
        <v>269</v>
      </c>
      <c r="F669" s="8" t="s">
        <v>738</v>
      </c>
      <c r="G669" s="8" t="s">
        <v>67</v>
      </c>
      <c r="H669" s="25">
        <v>600000</v>
      </c>
      <c r="I669" s="8" t="s">
        <v>37</v>
      </c>
      <c r="J669" s="8" t="s">
        <v>64</v>
      </c>
      <c r="K669" s="8"/>
      <c r="L669" s="8" t="s">
        <v>44</v>
      </c>
      <c r="M669" s="32" t="s">
        <v>31</v>
      </c>
      <c r="N669" s="32" t="str">
        <f t="shared" si="4"/>
        <v>Dezembro</v>
      </c>
      <c r="O669" s="24"/>
      <c r="P669" s="24"/>
    </row>
    <row r="670" spans="1:16" ht="38.25" x14ac:dyDescent="0.25">
      <c r="A670" s="34">
        <v>222</v>
      </c>
      <c r="B670" s="8" t="s">
        <v>31</v>
      </c>
      <c r="C670" s="8" t="s">
        <v>739</v>
      </c>
      <c r="D670" s="8" t="s">
        <v>49</v>
      </c>
      <c r="E670" s="8" t="s">
        <v>723</v>
      </c>
      <c r="F670" s="8" t="s">
        <v>740</v>
      </c>
      <c r="G670" s="8" t="s">
        <v>22</v>
      </c>
      <c r="H670" s="25">
        <v>110000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34" t="s">
        <v>741</v>
      </c>
      <c r="P670" s="38">
        <v>46021</v>
      </c>
    </row>
    <row r="671" spans="1:16" ht="114.75" x14ac:dyDescent="0.25">
      <c r="A671" s="34">
        <v>223</v>
      </c>
      <c r="B671" s="8" t="s">
        <v>31</v>
      </c>
      <c r="C671" s="8" t="s">
        <v>742</v>
      </c>
      <c r="D671" s="8" t="s">
        <v>19</v>
      </c>
      <c r="E671" s="8" t="s">
        <v>116</v>
      </c>
      <c r="F671" s="8" t="s">
        <v>743</v>
      </c>
      <c r="G671" s="8" t="s">
        <v>22</v>
      </c>
      <c r="H671" s="25">
        <v>3500</v>
      </c>
      <c r="I671" s="8" t="s">
        <v>37</v>
      </c>
      <c r="J671" s="8" t="s">
        <v>64</v>
      </c>
      <c r="K671" s="8"/>
      <c r="L671" s="8" t="s">
        <v>25</v>
      </c>
      <c r="M671" s="32" t="s">
        <v>31</v>
      </c>
      <c r="N671" s="32" t="str">
        <f t="shared" si="4"/>
        <v>Dezembro</v>
      </c>
      <c r="O671" s="8" t="s">
        <v>744</v>
      </c>
      <c r="P671" s="43">
        <v>46014</v>
      </c>
    </row>
    <row r="672" spans="1:16" ht="63.75" x14ac:dyDescent="0.25">
      <c r="A672" s="34">
        <v>224</v>
      </c>
      <c r="B672" s="8" t="s">
        <v>31</v>
      </c>
      <c r="C672" s="8" t="s">
        <v>745</v>
      </c>
      <c r="D672" s="8" t="s">
        <v>19</v>
      </c>
      <c r="E672" s="8" t="s">
        <v>92</v>
      </c>
      <c r="F672" s="8" t="s">
        <v>746</v>
      </c>
      <c r="G672" s="8" t="s">
        <v>22</v>
      </c>
      <c r="H672" s="25">
        <v>100000</v>
      </c>
      <c r="I672" s="8" t="s">
        <v>66</v>
      </c>
      <c r="J672" s="8" t="s">
        <v>64</v>
      </c>
      <c r="K672" s="8"/>
      <c r="L672" s="8" t="s">
        <v>65</v>
      </c>
      <c r="M672" s="32" t="s">
        <v>31</v>
      </c>
      <c r="N672" s="32" t="str">
        <f t="shared" si="4"/>
        <v>Janeiro</v>
      </c>
      <c r="O672" s="24"/>
      <c r="P672" s="24"/>
    </row>
    <row r="673" spans="1:16" ht="89.25" x14ac:dyDescent="0.25">
      <c r="A673" s="34">
        <v>225</v>
      </c>
      <c r="B673" s="8" t="s">
        <v>31</v>
      </c>
      <c r="C673" s="8" t="s">
        <v>747</v>
      </c>
      <c r="D673" s="8" t="s">
        <v>96</v>
      </c>
      <c r="E673" s="8" t="s">
        <v>456</v>
      </c>
      <c r="F673" s="8" t="s">
        <v>748</v>
      </c>
      <c r="G673" s="8">
        <v>80</v>
      </c>
      <c r="H673" s="25">
        <v>3500000</v>
      </c>
      <c r="I673" s="8" t="s">
        <v>37</v>
      </c>
      <c r="J673" s="8" t="s">
        <v>24</v>
      </c>
      <c r="K673" s="8"/>
      <c r="L673" s="8" t="s">
        <v>44</v>
      </c>
      <c r="M673" s="32" t="s">
        <v>31</v>
      </c>
      <c r="N673" s="32" t="str">
        <f t="shared" si="4"/>
        <v>Dezembro</v>
      </c>
      <c r="O673" s="24"/>
      <c r="P673" s="24"/>
    </row>
    <row r="674" spans="1:16" ht="76.5" x14ac:dyDescent="0.25">
      <c r="A674" s="34">
        <v>226</v>
      </c>
      <c r="B674" s="8" t="s">
        <v>31</v>
      </c>
      <c r="C674" s="8" t="s">
        <v>749</v>
      </c>
      <c r="D674" s="8" t="s">
        <v>19</v>
      </c>
      <c r="E674" s="8" t="s">
        <v>720</v>
      </c>
      <c r="F674" s="8" t="s">
        <v>750</v>
      </c>
      <c r="G674" s="8" t="s">
        <v>22</v>
      </c>
      <c r="H674" s="25">
        <v>1800000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34" t="s">
        <v>751</v>
      </c>
      <c r="P674" s="38">
        <v>46020</v>
      </c>
    </row>
    <row r="675" spans="1:16" ht="93.75" customHeight="1" x14ac:dyDescent="0.25">
      <c r="A675" s="34">
        <v>227</v>
      </c>
      <c r="B675" s="8" t="s">
        <v>31</v>
      </c>
      <c r="C675" s="8" t="s">
        <v>752</v>
      </c>
      <c r="D675" s="8" t="s">
        <v>19</v>
      </c>
      <c r="E675" s="8" t="s">
        <v>116</v>
      </c>
      <c r="F675" s="8" t="s">
        <v>753</v>
      </c>
      <c r="G675" s="8" t="s">
        <v>22</v>
      </c>
      <c r="H675" s="25">
        <v>100000</v>
      </c>
      <c r="I675" s="8" t="s">
        <v>43</v>
      </c>
      <c r="J675" s="8" t="s">
        <v>64</v>
      </c>
      <c r="K675" s="8"/>
      <c r="L675" s="8" t="s">
        <v>65</v>
      </c>
      <c r="M675" s="32" t="s">
        <v>31</v>
      </c>
      <c r="N675" s="32" t="str">
        <f t="shared" si="4"/>
        <v>Dezembro</v>
      </c>
      <c r="O675" s="24"/>
      <c r="P675" s="24"/>
    </row>
    <row r="676" spans="1:16" ht="153" x14ac:dyDescent="0.25">
      <c r="A676" s="34">
        <v>228</v>
      </c>
      <c r="B676" s="8" t="s">
        <v>31</v>
      </c>
      <c r="C676" s="8" t="s">
        <v>754</v>
      </c>
      <c r="D676" s="8" t="s">
        <v>19</v>
      </c>
      <c r="E676" s="8" t="s">
        <v>62</v>
      </c>
      <c r="F676" s="8" t="s">
        <v>755</v>
      </c>
      <c r="G676" s="8" t="s">
        <v>22</v>
      </c>
      <c r="H676" s="25">
        <v>12000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24"/>
      <c r="P676" s="24"/>
    </row>
    <row r="677" spans="1:16" ht="38.25" x14ac:dyDescent="0.25">
      <c r="A677" s="34">
        <v>229</v>
      </c>
      <c r="B677" s="8" t="s">
        <v>31</v>
      </c>
      <c r="C677" s="8" t="s">
        <v>756</v>
      </c>
      <c r="D677" s="8" t="s">
        <v>19</v>
      </c>
      <c r="E677" s="8" t="s">
        <v>124</v>
      </c>
      <c r="F677" s="8" t="s">
        <v>757</v>
      </c>
      <c r="G677" s="8" t="s">
        <v>22</v>
      </c>
      <c r="H677" s="25">
        <v>150000</v>
      </c>
      <c r="I677" s="8" t="s">
        <v>37</v>
      </c>
      <c r="J677" s="8" t="s">
        <v>64</v>
      </c>
      <c r="K677" s="8"/>
      <c r="L677" s="8" t="s">
        <v>65</v>
      </c>
      <c r="M677" s="32" t="s">
        <v>31</v>
      </c>
      <c r="N677" s="32" t="str">
        <f t="shared" si="4"/>
        <v>Dezembro</v>
      </c>
      <c r="O677" s="8" t="s">
        <v>758</v>
      </c>
      <c r="P677" s="43">
        <v>46020</v>
      </c>
    </row>
    <row r="678" spans="1:16" ht="89.25" x14ac:dyDescent="0.25">
      <c r="A678" s="34">
        <v>230</v>
      </c>
      <c r="B678" s="8" t="s">
        <v>31</v>
      </c>
      <c r="C678" s="8" t="s">
        <v>759</v>
      </c>
      <c r="D678" s="8" t="s">
        <v>19</v>
      </c>
      <c r="E678" s="8" t="s">
        <v>116</v>
      </c>
      <c r="F678" s="8" t="s">
        <v>760</v>
      </c>
      <c r="G678" s="8" t="s">
        <v>22</v>
      </c>
      <c r="H678" s="25">
        <v>75000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761</v>
      </c>
      <c r="P678" s="38">
        <v>46014</v>
      </c>
    </row>
    <row r="679" spans="1:16" ht="114.75" x14ac:dyDescent="0.25">
      <c r="A679" s="34">
        <v>231</v>
      </c>
      <c r="B679" s="8" t="s">
        <v>31</v>
      </c>
      <c r="C679" s="8" t="s">
        <v>762</v>
      </c>
      <c r="D679" s="8" t="s">
        <v>19</v>
      </c>
      <c r="E679" s="8" t="s">
        <v>92</v>
      </c>
      <c r="F679" s="8" t="s">
        <v>763</v>
      </c>
      <c r="G679" s="8" t="s">
        <v>22</v>
      </c>
      <c r="H679" s="25">
        <v>90000</v>
      </c>
      <c r="I679" s="8" t="s">
        <v>37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24"/>
      <c r="P679" s="24"/>
    </row>
    <row r="680" spans="1:16" ht="51" x14ac:dyDescent="0.25">
      <c r="A680" s="34">
        <v>232</v>
      </c>
      <c r="B680" s="8" t="s">
        <v>31</v>
      </c>
      <c r="C680" s="8" t="s">
        <v>764</v>
      </c>
      <c r="D680" s="8" t="s">
        <v>40</v>
      </c>
      <c r="E680" s="8" t="s">
        <v>252</v>
      </c>
      <c r="F680" s="8" t="s">
        <v>765</v>
      </c>
      <c r="G680" s="8" t="s">
        <v>67</v>
      </c>
      <c r="H680" s="25">
        <v>100000</v>
      </c>
      <c r="I680" s="8" t="s">
        <v>66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Janeiro</v>
      </c>
      <c r="O680" s="24"/>
      <c r="P680" s="24"/>
    </row>
    <row r="681" spans="1:16" ht="63.75" x14ac:dyDescent="0.25">
      <c r="A681" s="34">
        <v>233</v>
      </c>
      <c r="B681" s="8" t="s">
        <v>31</v>
      </c>
      <c r="C681" s="8" t="s">
        <v>766</v>
      </c>
      <c r="D681" s="8" t="s">
        <v>140</v>
      </c>
      <c r="E681" s="8" t="s">
        <v>141</v>
      </c>
      <c r="F681" s="8" t="s">
        <v>767</v>
      </c>
      <c r="G681" s="8">
        <v>1</v>
      </c>
      <c r="H681" s="25">
        <v>400000</v>
      </c>
      <c r="I681" s="8" t="s">
        <v>299</v>
      </c>
      <c r="J681" s="8" t="s">
        <v>64</v>
      </c>
      <c r="K681" s="8"/>
      <c r="L681" s="8" t="s">
        <v>143</v>
      </c>
      <c r="M681" s="32" t="s">
        <v>31</v>
      </c>
      <c r="N681" s="32" t="str">
        <f t="shared" si="4"/>
        <v>Fevereiro</v>
      </c>
      <c r="O681" s="24"/>
      <c r="P681" s="24"/>
    </row>
    <row r="682" spans="1:16" ht="117" customHeight="1" x14ac:dyDescent="0.25">
      <c r="A682" s="7">
        <v>234</v>
      </c>
      <c r="B682" s="8" t="s">
        <v>31</v>
      </c>
      <c r="C682" s="9" t="s">
        <v>768</v>
      </c>
      <c r="D682" s="9" t="s">
        <v>49</v>
      </c>
      <c r="E682" s="9" t="s">
        <v>481</v>
      </c>
      <c r="F682" s="8" t="s">
        <v>769</v>
      </c>
      <c r="G682" s="8" t="s">
        <v>22</v>
      </c>
      <c r="H682" s="25">
        <v>115000</v>
      </c>
      <c r="I682" s="8" t="s">
        <v>37</v>
      </c>
      <c r="J682" s="9" t="s">
        <v>64</v>
      </c>
      <c r="K682" s="9"/>
      <c r="L682" s="9" t="s">
        <v>90</v>
      </c>
      <c r="M682" s="12" t="s">
        <v>31</v>
      </c>
      <c r="N682" s="32" t="str">
        <f t="shared" si="4"/>
        <v>Dezembro</v>
      </c>
      <c r="O682" s="26"/>
      <c r="P682" s="26"/>
    </row>
    <row r="683" spans="1:16" ht="45.75" customHeight="1" x14ac:dyDescent="0.25">
      <c r="A683" s="14"/>
      <c r="B683" s="8" t="s">
        <v>33</v>
      </c>
      <c r="C683" s="15"/>
      <c r="D683" s="15"/>
      <c r="E683" s="15"/>
      <c r="F683" s="9" t="s">
        <v>770</v>
      </c>
      <c r="G683" s="8">
        <v>7116</v>
      </c>
      <c r="H683" s="25">
        <v>350000</v>
      </c>
      <c r="I683" s="9" t="s">
        <v>82</v>
      </c>
      <c r="J683" s="18"/>
      <c r="K683" s="15"/>
      <c r="L683" s="15"/>
      <c r="M683" s="17"/>
      <c r="N683" s="12" t="str">
        <f>IF(I683="Janeiro","Dezembro",IF(I683="Fevereiro","Dezembro",IF(I683="Março","Janeiro",IF(I683="Abril","Janeiro",IF(I683="Maio","Fevereiro",IF(I683="Junho","Março",IF(I683="Julho","Abril",IF(I683="Agosto","Maio",IF(I683="Setembro","Junho",IF(I683="Outubro","Julho",IF(I683="Novembro","Agosto",IF(I683="Dezembro","Setembro"))))))))))))</f>
        <v>Abril</v>
      </c>
      <c r="O683" s="28"/>
      <c r="P683" s="28"/>
    </row>
    <row r="684" spans="1:16" ht="37.5" customHeight="1" x14ac:dyDescent="0.25">
      <c r="A684" s="20"/>
      <c r="B684" s="8" t="s">
        <v>32</v>
      </c>
      <c r="C684" s="18"/>
      <c r="D684" s="18"/>
      <c r="E684" s="18"/>
      <c r="F684" s="18"/>
      <c r="G684" s="8">
        <v>5382</v>
      </c>
      <c r="H684" s="25">
        <v>129278.28</v>
      </c>
      <c r="I684" s="18"/>
      <c r="J684" s="8" t="s">
        <v>24</v>
      </c>
      <c r="K684" s="18"/>
      <c r="L684" s="18"/>
      <c r="M684" s="19"/>
      <c r="N684" s="19"/>
      <c r="O684" s="30"/>
      <c r="P684" s="30"/>
    </row>
    <row r="685" spans="1:16" ht="81" customHeight="1" x14ac:dyDescent="0.25">
      <c r="A685" s="34">
        <v>235</v>
      </c>
      <c r="B685" s="8" t="s">
        <v>31</v>
      </c>
      <c r="C685" s="8" t="s">
        <v>771</v>
      </c>
      <c r="D685" s="8" t="s">
        <v>603</v>
      </c>
      <c r="E685" s="8" t="s">
        <v>638</v>
      </c>
      <c r="F685" s="8" t="s">
        <v>772</v>
      </c>
      <c r="G685" s="8">
        <v>19</v>
      </c>
      <c r="H685" s="25">
        <v>8000</v>
      </c>
      <c r="I685" s="8" t="s">
        <v>66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Janeiro</v>
      </c>
      <c r="O685" s="24"/>
      <c r="P685" s="24"/>
    </row>
    <row r="686" spans="1:16" ht="54" customHeight="1" x14ac:dyDescent="0.25">
      <c r="A686" s="7">
        <v>236</v>
      </c>
      <c r="B686" s="8" t="s">
        <v>31</v>
      </c>
      <c r="C686" s="9" t="s">
        <v>773</v>
      </c>
      <c r="D686" s="9" t="s">
        <v>96</v>
      </c>
      <c r="E686" s="9" t="s">
        <v>663</v>
      </c>
      <c r="F686" s="9" t="s">
        <v>774</v>
      </c>
      <c r="G686" s="8">
        <v>4</v>
      </c>
      <c r="H686" s="25">
        <v>20000</v>
      </c>
      <c r="I686" s="9" t="s">
        <v>37</v>
      </c>
      <c r="J686" s="9" t="s">
        <v>64</v>
      </c>
      <c r="K686" s="9"/>
      <c r="L686" s="9" t="s">
        <v>90</v>
      </c>
      <c r="M686" s="12" t="s">
        <v>31</v>
      </c>
      <c r="N686" s="12" t="str">
        <f t="shared" si="4"/>
        <v>Dezembro</v>
      </c>
      <c r="O686" s="26"/>
      <c r="P686" s="26"/>
    </row>
    <row r="687" spans="1:16" ht="42.75" customHeight="1" x14ac:dyDescent="0.25">
      <c r="A687" s="20"/>
      <c r="B687" s="35" t="s">
        <v>29</v>
      </c>
      <c r="C687" s="18"/>
      <c r="D687" s="18"/>
      <c r="E687" s="18"/>
      <c r="F687" s="18"/>
      <c r="G687" s="35">
        <v>4</v>
      </c>
      <c r="H687" s="89">
        <v>20000</v>
      </c>
      <c r="I687" s="18"/>
      <c r="J687" s="18"/>
      <c r="K687" s="18"/>
      <c r="L687" s="18"/>
      <c r="M687" s="19"/>
      <c r="N687" s="19"/>
      <c r="O687" s="30"/>
      <c r="P687" s="30"/>
    </row>
    <row r="688" spans="1:16" ht="150" customHeight="1" x14ac:dyDescent="0.25">
      <c r="A688" s="34">
        <v>237</v>
      </c>
      <c r="B688" s="8" t="s">
        <v>31</v>
      </c>
      <c r="C688" s="8" t="s">
        <v>775</v>
      </c>
      <c r="D688" s="8" t="s">
        <v>96</v>
      </c>
      <c r="E688" s="8" t="s">
        <v>498</v>
      </c>
      <c r="F688" s="8" t="s">
        <v>776</v>
      </c>
      <c r="G688" s="8">
        <v>30</v>
      </c>
      <c r="H688" s="25">
        <v>270000</v>
      </c>
      <c r="I688" s="8" t="s">
        <v>37</v>
      </c>
      <c r="J688" s="8" t="s">
        <v>24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24"/>
      <c r="P688" s="24"/>
    </row>
    <row r="689" spans="1:16" ht="76.5" x14ac:dyDescent="0.25">
      <c r="A689" s="34">
        <v>238</v>
      </c>
      <c r="B689" s="8" t="s">
        <v>31</v>
      </c>
      <c r="C689" s="8" t="s">
        <v>777</v>
      </c>
      <c r="D689" s="8" t="s">
        <v>40</v>
      </c>
      <c r="E689" s="8" t="s">
        <v>178</v>
      </c>
      <c r="F689" s="8" t="s">
        <v>778</v>
      </c>
      <c r="G689" s="8">
        <v>2000</v>
      </c>
      <c r="H689" s="25">
        <v>12000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32.75" customHeight="1" x14ac:dyDescent="0.25">
      <c r="A690" s="34">
        <v>239</v>
      </c>
      <c r="B690" s="8" t="s">
        <v>31</v>
      </c>
      <c r="C690" s="8" t="s">
        <v>779</v>
      </c>
      <c r="D690" s="8" t="s">
        <v>40</v>
      </c>
      <c r="E690" s="8" t="s">
        <v>256</v>
      </c>
      <c r="F690" s="8" t="s">
        <v>780</v>
      </c>
      <c r="G690" s="8" t="s">
        <v>67</v>
      </c>
      <c r="H690" s="25">
        <v>200000</v>
      </c>
      <c r="I690" s="8" t="s">
        <v>37</v>
      </c>
      <c r="J690" s="8" t="s">
        <v>64</v>
      </c>
      <c r="K690" s="8"/>
      <c r="L690" s="8" t="s">
        <v>44</v>
      </c>
      <c r="M690" s="32" t="s">
        <v>31</v>
      </c>
      <c r="N690" s="32" t="str">
        <f t="shared" si="4"/>
        <v>Dezembro</v>
      </c>
      <c r="O690" s="24"/>
      <c r="P690" s="24"/>
    </row>
    <row r="691" spans="1:16" ht="75" customHeight="1" x14ac:dyDescent="0.25">
      <c r="A691" s="34">
        <v>240</v>
      </c>
      <c r="B691" s="8" t="s">
        <v>31</v>
      </c>
      <c r="C691" s="8" t="s">
        <v>781</v>
      </c>
      <c r="D691" s="8" t="s">
        <v>140</v>
      </c>
      <c r="E691" s="8" t="s">
        <v>555</v>
      </c>
      <c r="F691" s="8" t="s">
        <v>782</v>
      </c>
      <c r="G691" s="8">
        <v>1</v>
      </c>
      <c r="H691" s="25">
        <v>0</v>
      </c>
      <c r="I691" s="8" t="s">
        <v>43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78.75" customHeight="1" x14ac:dyDescent="0.25">
      <c r="A692" s="34">
        <v>241</v>
      </c>
      <c r="B692" s="8" t="s">
        <v>31</v>
      </c>
      <c r="C692" s="8" t="s">
        <v>783</v>
      </c>
      <c r="D692" s="8" t="s">
        <v>49</v>
      </c>
      <c r="E692" s="8" t="s">
        <v>112</v>
      </c>
      <c r="F692" s="8" t="s">
        <v>784</v>
      </c>
      <c r="G692" s="8">
        <v>1</v>
      </c>
      <c r="H692" s="25">
        <v>100000</v>
      </c>
      <c r="I692" s="8" t="s">
        <v>37</v>
      </c>
      <c r="J692" s="8" t="s">
        <v>64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63.75" x14ac:dyDescent="0.25">
      <c r="A693" s="34">
        <v>242</v>
      </c>
      <c r="B693" s="8" t="s">
        <v>31</v>
      </c>
      <c r="C693" s="8" t="s">
        <v>785</v>
      </c>
      <c r="D693" s="8" t="s">
        <v>96</v>
      </c>
      <c r="E693" s="8" t="s">
        <v>498</v>
      </c>
      <c r="F693" s="8" t="s">
        <v>786</v>
      </c>
      <c r="G693" s="8" t="s">
        <v>67</v>
      </c>
      <c r="H693" s="25">
        <v>100000</v>
      </c>
      <c r="I693" s="8" t="s">
        <v>66</v>
      </c>
      <c r="J693" s="8" t="s">
        <v>64</v>
      </c>
      <c r="K693" s="8"/>
      <c r="L693" s="8" t="s">
        <v>90</v>
      </c>
      <c r="M693" s="32" t="s">
        <v>31</v>
      </c>
      <c r="N693" s="32" t="str">
        <f t="shared" si="4"/>
        <v>Janeiro</v>
      </c>
      <c r="O693" s="24"/>
      <c r="P693" s="24"/>
    </row>
    <row r="694" spans="1:16" ht="76.5" x14ac:dyDescent="0.25">
      <c r="A694" s="7">
        <v>243</v>
      </c>
      <c r="B694" s="8" t="s">
        <v>31</v>
      </c>
      <c r="C694" s="9" t="s">
        <v>787</v>
      </c>
      <c r="D694" s="9" t="s">
        <v>140</v>
      </c>
      <c r="E694" s="9" t="s">
        <v>141</v>
      </c>
      <c r="F694" s="8" t="s">
        <v>788</v>
      </c>
      <c r="G694" s="8">
        <v>1</v>
      </c>
      <c r="H694" s="25">
        <v>50000</v>
      </c>
      <c r="I694" s="9" t="s">
        <v>299</v>
      </c>
      <c r="J694" s="9" t="s">
        <v>64</v>
      </c>
      <c r="K694" s="9"/>
      <c r="L694" s="8" t="s">
        <v>90</v>
      </c>
      <c r="M694" s="12"/>
      <c r="N694" s="12" t="str">
        <f t="shared" si="4"/>
        <v>Fevereiro</v>
      </c>
      <c r="O694" s="9" t="s">
        <v>789</v>
      </c>
      <c r="P694" s="31">
        <v>46020</v>
      </c>
    </row>
    <row r="695" spans="1:16" ht="76.5" x14ac:dyDescent="0.25">
      <c r="A695" s="20"/>
      <c r="B695" s="8" t="s">
        <v>35</v>
      </c>
      <c r="C695" s="18"/>
      <c r="D695" s="18"/>
      <c r="E695" s="18"/>
      <c r="F695" s="8" t="s">
        <v>790</v>
      </c>
      <c r="G695" s="8" t="s">
        <v>67</v>
      </c>
      <c r="H695" s="25">
        <v>100000</v>
      </c>
      <c r="I695" s="18"/>
      <c r="J695" s="18"/>
      <c r="K695" s="18"/>
      <c r="L695" s="8" t="s">
        <v>44</v>
      </c>
      <c r="M695" s="19"/>
      <c r="N695" s="19"/>
      <c r="O695" s="18"/>
      <c r="P695" s="20"/>
    </row>
    <row r="696" spans="1:16" ht="38.25" x14ac:dyDescent="0.25">
      <c r="A696" s="34">
        <v>244</v>
      </c>
      <c r="B696" s="8" t="s">
        <v>31</v>
      </c>
      <c r="C696" s="8" t="s">
        <v>791</v>
      </c>
      <c r="D696" s="8" t="s">
        <v>49</v>
      </c>
      <c r="E696" s="8" t="s">
        <v>112</v>
      </c>
      <c r="F696" s="8" t="s">
        <v>792</v>
      </c>
      <c r="G696" s="8" t="s">
        <v>22</v>
      </c>
      <c r="H696" s="25">
        <v>200000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117.75" customHeight="1" x14ac:dyDescent="0.25">
      <c r="A697" s="34">
        <v>245</v>
      </c>
      <c r="B697" s="8" t="s">
        <v>31</v>
      </c>
      <c r="C697" s="8" t="s">
        <v>793</v>
      </c>
      <c r="D697" s="8" t="s">
        <v>19</v>
      </c>
      <c r="E697" s="8" t="s">
        <v>84</v>
      </c>
      <c r="F697" s="8" t="s">
        <v>794</v>
      </c>
      <c r="G697" s="8" t="s">
        <v>22</v>
      </c>
      <c r="H697" s="25"/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29.25" customHeight="1" x14ac:dyDescent="0.25">
      <c r="A698" s="7">
        <v>246</v>
      </c>
      <c r="B698" s="8" t="s">
        <v>35</v>
      </c>
      <c r="C698" s="9" t="s">
        <v>795</v>
      </c>
      <c r="D698" s="9" t="s">
        <v>19</v>
      </c>
      <c r="E698" s="9" t="s">
        <v>491</v>
      </c>
      <c r="F698" s="9" t="s">
        <v>796</v>
      </c>
      <c r="G698" s="8" t="s">
        <v>462</v>
      </c>
      <c r="H698" s="99">
        <v>34500</v>
      </c>
      <c r="I698" s="100" t="s">
        <v>82</v>
      </c>
      <c r="J698" s="9" t="s">
        <v>24</v>
      </c>
      <c r="K698" s="9"/>
      <c r="L698" s="9" t="s">
        <v>90</v>
      </c>
      <c r="M698" s="12" t="s">
        <v>33</v>
      </c>
      <c r="N698" s="12" t="str">
        <f t="shared" si="4"/>
        <v>Abril</v>
      </c>
      <c r="O698" s="26"/>
      <c r="P698" s="26"/>
    </row>
    <row r="699" spans="1:16" ht="18.75" customHeight="1" x14ac:dyDescent="0.25">
      <c r="A699" s="14"/>
      <c r="B699" s="8" t="s">
        <v>33</v>
      </c>
      <c r="C699" s="15"/>
      <c r="D699" s="15"/>
      <c r="E699" s="15"/>
      <c r="F699" s="15"/>
      <c r="G699" s="8" t="s">
        <v>463</v>
      </c>
      <c r="H699" s="99">
        <v>66700</v>
      </c>
      <c r="I699" s="101"/>
      <c r="J699" s="15"/>
      <c r="K699" s="15"/>
      <c r="L699" s="15"/>
      <c r="M699" s="17"/>
      <c r="N699" s="17"/>
      <c r="O699" s="28"/>
      <c r="P699" s="28"/>
    </row>
    <row r="700" spans="1:16" ht="22.5" customHeight="1" x14ac:dyDescent="0.25">
      <c r="A700" s="14"/>
      <c r="B700" s="8" t="s">
        <v>47</v>
      </c>
      <c r="C700" s="15"/>
      <c r="D700" s="15"/>
      <c r="E700" s="15"/>
      <c r="F700" s="15"/>
      <c r="G700" s="8" t="s">
        <v>464</v>
      </c>
      <c r="H700" s="99">
        <v>2300</v>
      </c>
      <c r="I700" s="101"/>
      <c r="J700" s="15"/>
      <c r="K700" s="15"/>
      <c r="L700" s="15"/>
      <c r="M700" s="17"/>
      <c r="N700" s="17"/>
      <c r="O700" s="28"/>
      <c r="P700" s="28"/>
    </row>
    <row r="701" spans="1:16" ht="33.75" customHeight="1" x14ac:dyDescent="0.25">
      <c r="A701" s="14"/>
      <c r="B701" s="8" t="s">
        <v>30</v>
      </c>
      <c r="C701" s="15"/>
      <c r="D701" s="15"/>
      <c r="E701" s="15"/>
      <c r="F701" s="15"/>
      <c r="G701" s="8" t="s">
        <v>464</v>
      </c>
      <c r="H701" s="99">
        <v>2300</v>
      </c>
      <c r="I701" s="101"/>
      <c r="J701" s="15"/>
      <c r="K701" s="15"/>
      <c r="L701" s="15"/>
      <c r="M701" s="17"/>
      <c r="N701" s="17"/>
      <c r="O701" s="28"/>
      <c r="P701" s="28"/>
    </row>
    <row r="702" spans="1:16" ht="21.75" customHeight="1" x14ac:dyDescent="0.25">
      <c r="A702" s="20"/>
      <c r="B702" s="8" t="s">
        <v>29</v>
      </c>
      <c r="C702" s="18"/>
      <c r="D702" s="18"/>
      <c r="E702" s="18"/>
      <c r="F702" s="18"/>
      <c r="G702" s="8" t="s">
        <v>465</v>
      </c>
      <c r="H702" s="99">
        <v>11500</v>
      </c>
      <c r="I702" s="102"/>
      <c r="J702" s="18"/>
      <c r="K702" s="18"/>
      <c r="L702" s="18"/>
      <c r="M702" s="19"/>
      <c r="N702" s="19"/>
      <c r="O702" s="30"/>
      <c r="P702" s="30"/>
    </row>
    <row r="703" spans="1:16" ht="51" x14ac:dyDescent="0.25">
      <c r="A703" s="34">
        <v>247</v>
      </c>
      <c r="B703" s="8" t="s">
        <v>47</v>
      </c>
      <c r="C703" s="8" t="s">
        <v>797</v>
      </c>
      <c r="D703" s="8" t="s">
        <v>140</v>
      </c>
      <c r="E703" s="8" t="s">
        <v>560</v>
      </c>
      <c r="F703" s="8" t="s">
        <v>798</v>
      </c>
      <c r="G703" s="8">
        <v>1</v>
      </c>
      <c r="H703" s="25">
        <v>150000</v>
      </c>
      <c r="I703" s="8" t="s">
        <v>71</v>
      </c>
      <c r="J703" s="8" t="s">
        <v>64</v>
      </c>
      <c r="K703" s="8"/>
      <c r="L703" s="8" t="s">
        <v>143</v>
      </c>
      <c r="M703" s="32"/>
      <c r="N703" s="32" t="str">
        <f t="shared" ref="N703:N898" si="5">IF(I703="Janeiro","Dezembro",IF(I703="Fevereiro","Dezembro",IF(I703="Março","Janeiro",IF(I703="Abril","Janeiro",IF(I703="Maio","Fevereiro",IF(I703="Junho","Março",IF(I703="Julho","Abril",IF(I703="Agosto","Maio",IF(I703="Setembro","Junho",IF(I703="Outubro","Julho",IF(I703="Novembro","Agosto",IF(I703="Dezembro","Setembro"))))))))))))</f>
        <v>Julho</v>
      </c>
      <c r="O703" s="24"/>
      <c r="P703" s="24"/>
    </row>
    <row r="704" spans="1:16" ht="51" x14ac:dyDescent="0.25">
      <c r="A704" s="34">
        <v>248</v>
      </c>
      <c r="B704" s="8" t="s">
        <v>47</v>
      </c>
      <c r="C704" s="8" t="s">
        <v>799</v>
      </c>
      <c r="D704" s="8" t="s">
        <v>140</v>
      </c>
      <c r="E704" s="8" t="s">
        <v>560</v>
      </c>
      <c r="F704" s="8" t="s">
        <v>798</v>
      </c>
      <c r="G704" s="8">
        <v>1</v>
      </c>
      <c r="H704" s="25">
        <v>150000</v>
      </c>
      <c r="I704" s="8" t="s">
        <v>86</v>
      </c>
      <c r="J704" s="8" t="s">
        <v>64</v>
      </c>
      <c r="K704" s="8"/>
      <c r="L704" s="8" t="s">
        <v>143</v>
      </c>
      <c r="M704" s="32"/>
      <c r="N704" s="32" t="str">
        <f t="shared" si="5"/>
        <v>Agosto</v>
      </c>
      <c r="O704" s="24"/>
      <c r="P704" s="24"/>
    </row>
    <row r="705" spans="1:16" ht="51" x14ac:dyDescent="0.25">
      <c r="A705" s="34">
        <v>249</v>
      </c>
      <c r="B705" s="8" t="s">
        <v>47</v>
      </c>
      <c r="C705" s="8" t="s">
        <v>800</v>
      </c>
      <c r="D705" s="8" t="s">
        <v>140</v>
      </c>
      <c r="E705" s="8" t="s">
        <v>560</v>
      </c>
      <c r="F705" s="8" t="s">
        <v>798</v>
      </c>
      <c r="G705" s="8">
        <v>1</v>
      </c>
      <c r="H705" s="25">
        <v>150000</v>
      </c>
      <c r="I705" s="8" t="s">
        <v>38</v>
      </c>
      <c r="J705" s="8" t="s">
        <v>64</v>
      </c>
      <c r="K705" s="8"/>
      <c r="L705" s="8" t="s">
        <v>143</v>
      </c>
      <c r="M705" s="32"/>
      <c r="N705" s="32" t="str">
        <f t="shared" si="5"/>
        <v>Setembro</v>
      </c>
      <c r="O705" s="24"/>
      <c r="P705" s="24"/>
    </row>
    <row r="706" spans="1:16" ht="51" x14ac:dyDescent="0.25">
      <c r="A706" s="34">
        <v>250</v>
      </c>
      <c r="B706" s="8" t="s">
        <v>29</v>
      </c>
      <c r="C706" s="8" t="s">
        <v>801</v>
      </c>
      <c r="D706" s="8" t="s">
        <v>140</v>
      </c>
      <c r="E706" s="8" t="s">
        <v>560</v>
      </c>
      <c r="F706" s="8" t="s">
        <v>798</v>
      </c>
      <c r="G706" s="8">
        <v>1</v>
      </c>
      <c r="H706" s="25">
        <v>300000</v>
      </c>
      <c r="I706" s="8" t="s">
        <v>105</v>
      </c>
      <c r="J706" s="8" t="s">
        <v>64</v>
      </c>
      <c r="K706" s="8"/>
      <c r="L706" s="8" t="s">
        <v>143</v>
      </c>
      <c r="M706" s="32"/>
      <c r="N706" s="32" t="str">
        <f t="shared" si="5"/>
        <v>Março</v>
      </c>
      <c r="O706" s="24"/>
      <c r="P706" s="24"/>
    </row>
    <row r="707" spans="1:16" ht="51" x14ac:dyDescent="0.25">
      <c r="A707" s="34">
        <v>251</v>
      </c>
      <c r="B707" s="8" t="s">
        <v>47</v>
      </c>
      <c r="C707" s="8" t="s">
        <v>802</v>
      </c>
      <c r="D707" s="8" t="s">
        <v>140</v>
      </c>
      <c r="E707" s="8" t="s">
        <v>560</v>
      </c>
      <c r="F707" s="8" t="s">
        <v>798</v>
      </c>
      <c r="G707" s="8">
        <v>1</v>
      </c>
      <c r="H707" s="25">
        <v>100000</v>
      </c>
      <c r="I707" s="8" t="s">
        <v>86</v>
      </c>
      <c r="J707" s="8" t="s">
        <v>64</v>
      </c>
      <c r="K707" s="8"/>
      <c r="L707" s="8" t="s">
        <v>143</v>
      </c>
      <c r="M707" s="32"/>
      <c r="N707" s="32" t="str">
        <f t="shared" si="5"/>
        <v>Agosto</v>
      </c>
      <c r="O707" s="24"/>
      <c r="P707" s="24"/>
    </row>
    <row r="708" spans="1:16" ht="35.25" customHeight="1" x14ac:dyDescent="0.25">
      <c r="A708" s="34">
        <v>252</v>
      </c>
      <c r="B708" s="8" t="s">
        <v>29</v>
      </c>
      <c r="C708" s="8" t="s">
        <v>803</v>
      </c>
      <c r="D708" s="8" t="s">
        <v>140</v>
      </c>
      <c r="E708" s="8" t="s">
        <v>560</v>
      </c>
      <c r="F708" s="8" t="s">
        <v>804</v>
      </c>
      <c r="G708" s="8">
        <v>1</v>
      </c>
      <c r="H708" s="25">
        <v>200000</v>
      </c>
      <c r="I708" s="8" t="s">
        <v>38</v>
      </c>
      <c r="J708" s="8" t="s">
        <v>64</v>
      </c>
      <c r="K708" s="8"/>
      <c r="L708" s="8" t="s">
        <v>143</v>
      </c>
      <c r="M708" s="32"/>
      <c r="N708" s="32" t="str">
        <f t="shared" si="5"/>
        <v>Setembro</v>
      </c>
      <c r="O708" s="24"/>
      <c r="P708" s="24"/>
    </row>
    <row r="709" spans="1:16" ht="32.25" customHeight="1" x14ac:dyDescent="0.25">
      <c r="A709" s="34">
        <v>253</v>
      </c>
      <c r="B709" s="8" t="s">
        <v>29</v>
      </c>
      <c r="C709" s="8" t="s">
        <v>805</v>
      </c>
      <c r="D709" s="8" t="s">
        <v>140</v>
      </c>
      <c r="E709" s="8" t="s">
        <v>141</v>
      </c>
      <c r="F709" s="8" t="s">
        <v>806</v>
      </c>
      <c r="G709" s="8">
        <v>1</v>
      </c>
      <c r="H709" s="25">
        <v>400000</v>
      </c>
      <c r="I709" s="8" t="s">
        <v>86</v>
      </c>
      <c r="J709" s="8" t="s">
        <v>64</v>
      </c>
      <c r="K709" s="8"/>
      <c r="L709" s="8" t="s">
        <v>143</v>
      </c>
      <c r="M709" s="32"/>
      <c r="N709" s="32" t="str">
        <f t="shared" si="5"/>
        <v>Agosto</v>
      </c>
      <c r="O709" s="24"/>
      <c r="P709" s="24"/>
    </row>
    <row r="710" spans="1:16" ht="51" x14ac:dyDescent="0.25">
      <c r="A710" s="34">
        <v>254</v>
      </c>
      <c r="B710" s="8" t="s">
        <v>45</v>
      </c>
      <c r="C710" s="8" t="s">
        <v>807</v>
      </c>
      <c r="D710" s="8" t="s">
        <v>140</v>
      </c>
      <c r="E710" s="8" t="s">
        <v>406</v>
      </c>
      <c r="F710" s="8" t="s">
        <v>808</v>
      </c>
      <c r="G710" s="8">
        <v>1</v>
      </c>
      <c r="H710" s="25">
        <v>2000000</v>
      </c>
      <c r="I710" s="8" t="s">
        <v>43</v>
      </c>
      <c r="J710" s="8" t="s">
        <v>24</v>
      </c>
      <c r="K710" s="8"/>
      <c r="L710" s="8" t="s">
        <v>143</v>
      </c>
      <c r="M710" s="32" t="s">
        <v>45</v>
      </c>
      <c r="N710" s="32" t="str">
        <f t="shared" si="5"/>
        <v>Dezembro</v>
      </c>
      <c r="O710" s="24"/>
      <c r="P710" s="24"/>
    </row>
    <row r="711" spans="1:16" ht="63.75" x14ac:dyDescent="0.25">
      <c r="A711" s="34">
        <v>255</v>
      </c>
      <c r="B711" s="8" t="s">
        <v>45</v>
      </c>
      <c r="C711" s="8" t="s">
        <v>809</v>
      </c>
      <c r="D711" s="8" t="s">
        <v>140</v>
      </c>
      <c r="E711" s="8" t="s">
        <v>810</v>
      </c>
      <c r="F711" s="8" t="s">
        <v>811</v>
      </c>
      <c r="G711" s="8">
        <v>1</v>
      </c>
      <c r="H711" s="25">
        <v>350000</v>
      </c>
      <c r="I711" s="8" t="s">
        <v>82</v>
      </c>
      <c r="J711" s="8" t="s">
        <v>64</v>
      </c>
      <c r="K711" s="8"/>
      <c r="L711" s="8" t="s">
        <v>143</v>
      </c>
      <c r="M711" s="32" t="s">
        <v>45</v>
      </c>
      <c r="N711" s="32" t="str">
        <f t="shared" si="5"/>
        <v>Abril</v>
      </c>
      <c r="O711" s="24"/>
      <c r="P711" s="24"/>
    </row>
    <row r="712" spans="1:16" ht="63.75" x14ac:dyDescent="0.25">
      <c r="A712" s="34">
        <v>256</v>
      </c>
      <c r="B712" s="8" t="s">
        <v>45</v>
      </c>
      <c r="C712" s="8" t="s">
        <v>812</v>
      </c>
      <c r="D712" s="8" t="s">
        <v>140</v>
      </c>
      <c r="E712" s="8" t="s">
        <v>810</v>
      </c>
      <c r="F712" s="8" t="s">
        <v>811</v>
      </c>
      <c r="G712" s="8">
        <v>1</v>
      </c>
      <c r="H712" s="25">
        <v>350000</v>
      </c>
      <c r="I712" s="8" t="s">
        <v>166</v>
      </c>
      <c r="J712" s="8" t="s">
        <v>64</v>
      </c>
      <c r="K712" s="8"/>
      <c r="L712" s="8" t="s">
        <v>143</v>
      </c>
      <c r="M712" s="32" t="s">
        <v>45</v>
      </c>
      <c r="N712" s="32" t="str">
        <f t="shared" si="5"/>
        <v>Maio</v>
      </c>
      <c r="O712" s="24"/>
      <c r="P712" s="24"/>
    </row>
    <row r="713" spans="1:16" ht="63.75" x14ac:dyDescent="0.25">
      <c r="A713" s="34">
        <v>257</v>
      </c>
      <c r="B713" s="8" t="s">
        <v>45</v>
      </c>
      <c r="C713" s="8" t="s">
        <v>812</v>
      </c>
      <c r="D713" s="8" t="s">
        <v>140</v>
      </c>
      <c r="E713" s="8" t="s">
        <v>810</v>
      </c>
      <c r="F713" s="8" t="s">
        <v>811</v>
      </c>
      <c r="G713" s="8">
        <v>1</v>
      </c>
      <c r="H713" s="25">
        <v>350000</v>
      </c>
      <c r="I713" s="8" t="s">
        <v>23</v>
      </c>
      <c r="J713" s="8" t="s">
        <v>64</v>
      </c>
      <c r="K713" s="8"/>
      <c r="L713" s="8" t="s">
        <v>143</v>
      </c>
      <c r="M713" s="32" t="s">
        <v>45</v>
      </c>
      <c r="N713" s="32" t="str">
        <f t="shared" si="5"/>
        <v>Junho</v>
      </c>
      <c r="O713" s="24"/>
      <c r="P713" s="24"/>
    </row>
    <row r="714" spans="1:16" ht="76.5" x14ac:dyDescent="0.25">
      <c r="A714" s="34">
        <v>258</v>
      </c>
      <c r="B714" s="8" t="s">
        <v>45</v>
      </c>
      <c r="C714" s="8" t="s">
        <v>813</v>
      </c>
      <c r="D714" s="8" t="s">
        <v>140</v>
      </c>
      <c r="E714" s="8" t="s">
        <v>810</v>
      </c>
      <c r="F714" s="8" t="s">
        <v>814</v>
      </c>
      <c r="G714" s="8">
        <v>1</v>
      </c>
      <c r="H714" s="25">
        <v>300000</v>
      </c>
      <c r="I714" s="8" t="s">
        <v>71</v>
      </c>
      <c r="J714" s="8" t="s">
        <v>64</v>
      </c>
      <c r="K714" s="8"/>
      <c r="L714" s="8" t="s">
        <v>143</v>
      </c>
      <c r="M714" s="32" t="s">
        <v>45</v>
      </c>
      <c r="N714" s="32" t="str">
        <f t="shared" si="5"/>
        <v>Julho</v>
      </c>
      <c r="O714" s="24"/>
      <c r="P714" s="24"/>
    </row>
    <row r="715" spans="1:16" ht="63.75" x14ac:dyDescent="0.25">
      <c r="A715" s="34">
        <v>259</v>
      </c>
      <c r="B715" s="8" t="s">
        <v>45</v>
      </c>
      <c r="C715" s="8" t="s">
        <v>815</v>
      </c>
      <c r="D715" s="8" t="s">
        <v>140</v>
      </c>
      <c r="E715" s="8" t="s">
        <v>406</v>
      </c>
      <c r="F715" s="8" t="s">
        <v>808</v>
      </c>
      <c r="G715" s="8">
        <v>1</v>
      </c>
      <c r="H715" s="25">
        <v>1000000</v>
      </c>
      <c r="I715" s="8" t="s">
        <v>66</v>
      </c>
      <c r="J715" s="8" t="s">
        <v>24</v>
      </c>
      <c r="K715" s="8"/>
      <c r="L715" s="8" t="s">
        <v>143</v>
      </c>
      <c r="M715" s="32" t="s">
        <v>45</v>
      </c>
      <c r="N715" s="32" t="str">
        <f t="shared" si="5"/>
        <v>Janeiro</v>
      </c>
      <c r="O715" s="24"/>
      <c r="P715" s="24"/>
    </row>
    <row r="716" spans="1:16" ht="51" x14ac:dyDescent="0.25">
      <c r="A716" s="34">
        <v>260</v>
      </c>
      <c r="B716" s="8" t="s">
        <v>45</v>
      </c>
      <c r="C716" s="8" t="s">
        <v>816</v>
      </c>
      <c r="D716" s="8" t="s">
        <v>140</v>
      </c>
      <c r="E716" s="8" t="s">
        <v>388</v>
      </c>
      <c r="F716" s="8" t="s">
        <v>817</v>
      </c>
      <c r="G716" s="8">
        <v>1</v>
      </c>
      <c r="H716" s="25">
        <v>650000</v>
      </c>
      <c r="I716" s="8" t="s">
        <v>166</v>
      </c>
      <c r="J716" s="8" t="s">
        <v>24</v>
      </c>
      <c r="K716" s="8"/>
      <c r="L716" s="8" t="s">
        <v>143</v>
      </c>
      <c r="M716" s="32" t="s">
        <v>45</v>
      </c>
      <c r="N716" s="32" t="str">
        <f t="shared" si="5"/>
        <v>Maio</v>
      </c>
      <c r="O716" s="24"/>
      <c r="P716" s="24"/>
    </row>
    <row r="717" spans="1:16" ht="63.75" x14ac:dyDescent="0.25">
      <c r="A717" s="34">
        <v>261</v>
      </c>
      <c r="B717" s="8" t="s">
        <v>45</v>
      </c>
      <c r="C717" s="97" t="s">
        <v>818</v>
      </c>
      <c r="D717" s="8" t="s">
        <v>140</v>
      </c>
      <c r="E717" s="8" t="s">
        <v>388</v>
      </c>
      <c r="F717" s="8" t="s">
        <v>819</v>
      </c>
      <c r="G717" s="8">
        <v>1</v>
      </c>
      <c r="H717" s="25">
        <v>1386000</v>
      </c>
      <c r="I717" s="8" t="s">
        <v>299</v>
      </c>
      <c r="J717" s="8" t="s">
        <v>24</v>
      </c>
      <c r="K717" s="8"/>
      <c r="L717" s="8" t="s">
        <v>143</v>
      </c>
      <c r="M717" s="32" t="s">
        <v>45</v>
      </c>
      <c r="N717" s="32" t="str">
        <f t="shared" si="5"/>
        <v>Fevereiro</v>
      </c>
      <c r="O717" s="24"/>
      <c r="P717" s="24"/>
    </row>
    <row r="718" spans="1:16" ht="128.25" customHeight="1" x14ac:dyDescent="0.25">
      <c r="A718" s="34">
        <v>262</v>
      </c>
      <c r="B718" s="8" t="s">
        <v>45</v>
      </c>
      <c r="C718" s="8" t="s">
        <v>820</v>
      </c>
      <c r="D718" s="8" t="s">
        <v>140</v>
      </c>
      <c r="E718" s="8" t="s">
        <v>555</v>
      </c>
      <c r="F718" s="8" t="s">
        <v>821</v>
      </c>
      <c r="G718" s="8">
        <v>1</v>
      </c>
      <c r="H718" s="25">
        <v>115000</v>
      </c>
      <c r="I718" s="8" t="s">
        <v>105</v>
      </c>
      <c r="J718" s="8" t="s">
        <v>24</v>
      </c>
      <c r="K718" s="8"/>
      <c r="L718" s="8" t="s">
        <v>143</v>
      </c>
      <c r="M718" s="32" t="s">
        <v>45</v>
      </c>
      <c r="N718" s="32" t="str">
        <f t="shared" si="5"/>
        <v>Março</v>
      </c>
      <c r="O718" s="24"/>
      <c r="P718" s="24"/>
    </row>
    <row r="719" spans="1:16" ht="90.75" customHeight="1" x14ac:dyDescent="0.25">
      <c r="A719" s="34">
        <v>263</v>
      </c>
      <c r="B719" s="8" t="s">
        <v>46</v>
      </c>
      <c r="C719" s="8" t="s">
        <v>822</v>
      </c>
      <c r="D719" s="8" t="s">
        <v>140</v>
      </c>
      <c r="E719" s="8" t="s">
        <v>555</v>
      </c>
      <c r="F719" s="8" t="s">
        <v>823</v>
      </c>
      <c r="G719" s="8">
        <v>3</v>
      </c>
      <c r="H719" s="25">
        <v>80000</v>
      </c>
      <c r="I719" s="8" t="s">
        <v>166</v>
      </c>
      <c r="J719" s="8" t="s">
        <v>64</v>
      </c>
      <c r="K719" s="8"/>
      <c r="L719" s="8" t="s">
        <v>143</v>
      </c>
      <c r="M719" s="32" t="s">
        <v>46</v>
      </c>
      <c r="N719" s="32" t="str">
        <f t="shared" si="5"/>
        <v>Maio</v>
      </c>
      <c r="O719" s="24"/>
      <c r="P719" s="24"/>
    </row>
    <row r="720" spans="1:16" ht="43.5" customHeight="1" x14ac:dyDescent="0.25">
      <c r="A720" s="34">
        <v>264</v>
      </c>
      <c r="B720" s="8" t="s">
        <v>46</v>
      </c>
      <c r="C720" s="8" t="s">
        <v>824</v>
      </c>
      <c r="D720" s="8" t="s">
        <v>19</v>
      </c>
      <c r="E720" s="8" t="s">
        <v>116</v>
      </c>
      <c r="F720" s="8" t="s">
        <v>825</v>
      </c>
      <c r="G720" s="8">
        <v>1</v>
      </c>
      <c r="H720" s="25">
        <v>100000</v>
      </c>
      <c r="I720" s="8" t="s">
        <v>166</v>
      </c>
      <c r="J720" s="8" t="s">
        <v>64</v>
      </c>
      <c r="K720" s="8"/>
      <c r="L720" s="8" t="s">
        <v>90</v>
      </c>
      <c r="M720" s="32" t="s">
        <v>46</v>
      </c>
      <c r="N720" s="32" t="str">
        <f t="shared" si="5"/>
        <v>Maio</v>
      </c>
      <c r="O720" s="24"/>
      <c r="P720" s="24"/>
    </row>
    <row r="721" spans="1:16" ht="89.25" x14ac:dyDescent="0.25">
      <c r="A721" s="34">
        <v>265</v>
      </c>
      <c r="B721" s="8" t="s">
        <v>46</v>
      </c>
      <c r="C721" s="8" t="s">
        <v>826</v>
      </c>
      <c r="D721" s="8" t="s">
        <v>140</v>
      </c>
      <c r="E721" s="8" t="s">
        <v>555</v>
      </c>
      <c r="F721" s="8" t="s">
        <v>827</v>
      </c>
      <c r="G721" s="8">
        <v>1</v>
      </c>
      <c r="H721" s="25">
        <v>50000</v>
      </c>
      <c r="I721" s="8" t="s">
        <v>273</v>
      </c>
      <c r="J721" s="8" t="s">
        <v>64</v>
      </c>
      <c r="K721" s="8"/>
      <c r="L721" s="8" t="s">
        <v>143</v>
      </c>
      <c r="M721" s="32" t="s">
        <v>46</v>
      </c>
      <c r="N721" s="32" t="str">
        <f t="shared" si="5"/>
        <v>Janeiro</v>
      </c>
      <c r="O721" s="24"/>
      <c r="P721" s="24"/>
    </row>
    <row r="722" spans="1:16" ht="45" customHeight="1" x14ac:dyDescent="0.25">
      <c r="A722" s="7">
        <v>266</v>
      </c>
      <c r="B722" s="8" t="s">
        <v>46</v>
      </c>
      <c r="C722" s="40" t="s">
        <v>828</v>
      </c>
      <c r="D722" s="9" t="s">
        <v>140</v>
      </c>
      <c r="E722" s="9" t="s">
        <v>555</v>
      </c>
      <c r="F722" s="8" t="s">
        <v>829</v>
      </c>
      <c r="G722" s="8">
        <v>50</v>
      </c>
      <c r="H722" s="25">
        <v>260000</v>
      </c>
      <c r="I722" s="8" t="s">
        <v>38</v>
      </c>
      <c r="J722" s="103" t="s">
        <v>24</v>
      </c>
      <c r="K722" s="9"/>
      <c r="L722" s="9" t="s">
        <v>90</v>
      </c>
      <c r="M722" s="12"/>
      <c r="N722" s="83" t="str">
        <f t="shared" si="5"/>
        <v>Setembro</v>
      </c>
      <c r="O722" s="26"/>
      <c r="P722" s="26"/>
    </row>
    <row r="723" spans="1:16" ht="81" customHeight="1" x14ac:dyDescent="0.25">
      <c r="A723" s="14"/>
      <c r="B723" s="35" t="s">
        <v>32</v>
      </c>
      <c r="C723" s="41"/>
      <c r="D723" s="15"/>
      <c r="E723" s="15"/>
      <c r="F723" s="35" t="s">
        <v>830</v>
      </c>
      <c r="G723" s="35">
        <v>1</v>
      </c>
      <c r="H723" s="89">
        <v>28000</v>
      </c>
      <c r="I723" s="35" t="s">
        <v>66</v>
      </c>
      <c r="J723" s="103"/>
      <c r="K723" s="15"/>
      <c r="L723" s="15"/>
      <c r="M723" s="17"/>
      <c r="N723" s="83" t="str">
        <f t="shared" si="5"/>
        <v>Janeiro</v>
      </c>
      <c r="O723" s="28"/>
      <c r="P723" s="28"/>
    </row>
    <row r="724" spans="1:16" ht="130.5" customHeight="1" x14ac:dyDescent="0.25">
      <c r="A724" s="20"/>
      <c r="B724" s="8" t="s">
        <v>30</v>
      </c>
      <c r="C724" s="42"/>
      <c r="D724" s="18"/>
      <c r="E724" s="18"/>
      <c r="F724" s="8" t="s">
        <v>831</v>
      </c>
      <c r="G724" s="8">
        <v>10</v>
      </c>
      <c r="H724" s="25">
        <v>40000</v>
      </c>
      <c r="I724" s="8" t="s">
        <v>38</v>
      </c>
      <c r="J724" s="103"/>
      <c r="K724" s="18"/>
      <c r="L724" s="18"/>
      <c r="M724" s="19"/>
      <c r="N724" s="83" t="str">
        <f t="shared" si="5"/>
        <v>Setembro</v>
      </c>
      <c r="O724" s="30"/>
      <c r="P724" s="30"/>
    </row>
    <row r="725" spans="1:16" ht="51" x14ac:dyDescent="0.25">
      <c r="A725" s="34">
        <v>267</v>
      </c>
      <c r="B725" s="8" t="s">
        <v>29</v>
      </c>
      <c r="C725" s="8" t="s">
        <v>832</v>
      </c>
      <c r="D725" s="8" t="s">
        <v>140</v>
      </c>
      <c r="E725" s="8" t="s">
        <v>560</v>
      </c>
      <c r="F725" s="8" t="s">
        <v>561</v>
      </c>
      <c r="G725" s="8">
        <v>1</v>
      </c>
      <c r="H725" s="25">
        <v>600000</v>
      </c>
      <c r="I725" s="8" t="s">
        <v>299</v>
      </c>
      <c r="J725" s="8" t="s">
        <v>64</v>
      </c>
      <c r="K725" s="8"/>
      <c r="L725" s="8" t="s">
        <v>143</v>
      </c>
      <c r="M725" s="32"/>
      <c r="N725" s="32" t="str">
        <f t="shared" si="5"/>
        <v>Fevereiro</v>
      </c>
      <c r="O725" s="24"/>
      <c r="P725" s="24"/>
    </row>
    <row r="726" spans="1:16" ht="89.25" x14ac:dyDescent="0.25">
      <c r="A726" s="34">
        <v>268</v>
      </c>
      <c r="B726" s="8" t="s">
        <v>29</v>
      </c>
      <c r="C726" s="8" t="s">
        <v>833</v>
      </c>
      <c r="D726" s="8" t="s">
        <v>140</v>
      </c>
      <c r="E726" s="8" t="s">
        <v>450</v>
      </c>
      <c r="F726" s="8" t="s">
        <v>834</v>
      </c>
      <c r="G726" s="8">
        <v>1</v>
      </c>
      <c r="H726" s="25">
        <v>1400000</v>
      </c>
      <c r="I726" s="8" t="s">
        <v>66</v>
      </c>
      <c r="J726" s="8" t="s">
        <v>24</v>
      </c>
      <c r="K726" s="8"/>
      <c r="L726" s="8" t="s">
        <v>143</v>
      </c>
      <c r="M726" s="32" t="s">
        <v>45</v>
      </c>
      <c r="N726" s="32" t="str">
        <f t="shared" si="5"/>
        <v>Janeiro</v>
      </c>
      <c r="O726" s="24"/>
      <c r="P726" s="24"/>
    </row>
    <row r="727" spans="1:16" ht="51" x14ac:dyDescent="0.25">
      <c r="A727" s="34">
        <v>269</v>
      </c>
      <c r="B727" s="8" t="s">
        <v>35</v>
      </c>
      <c r="C727" s="8" t="s">
        <v>835</v>
      </c>
      <c r="D727" s="8" t="s">
        <v>140</v>
      </c>
      <c r="E727" s="8" t="s">
        <v>175</v>
      </c>
      <c r="F727" s="8" t="s">
        <v>836</v>
      </c>
      <c r="G727" s="8">
        <v>1</v>
      </c>
      <c r="H727" s="25">
        <v>5000000</v>
      </c>
      <c r="I727" s="8" t="s">
        <v>38</v>
      </c>
      <c r="J727" s="8" t="s">
        <v>24</v>
      </c>
      <c r="K727" s="8"/>
      <c r="L727" s="8" t="s">
        <v>143</v>
      </c>
      <c r="M727" s="32" t="s">
        <v>35</v>
      </c>
      <c r="N727" s="32" t="str">
        <f t="shared" si="5"/>
        <v>Setembro</v>
      </c>
      <c r="O727" s="24"/>
      <c r="P727" s="24"/>
    </row>
    <row r="728" spans="1:16" ht="51" x14ac:dyDescent="0.25">
      <c r="A728" s="34">
        <v>270</v>
      </c>
      <c r="B728" s="8" t="s">
        <v>45</v>
      </c>
      <c r="C728" s="97" t="s">
        <v>837</v>
      </c>
      <c r="D728" s="8" t="s">
        <v>140</v>
      </c>
      <c r="E728" s="8" t="s">
        <v>838</v>
      </c>
      <c r="F728" s="8" t="s">
        <v>839</v>
      </c>
      <c r="G728" s="8">
        <v>1</v>
      </c>
      <c r="H728" s="25">
        <v>1500000</v>
      </c>
      <c r="I728" s="8" t="s">
        <v>86</v>
      </c>
      <c r="J728" s="8" t="s">
        <v>24</v>
      </c>
      <c r="K728" s="8"/>
      <c r="L728" s="8" t="s">
        <v>143</v>
      </c>
      <c r="M728" s="32" t="s">
        <v>45</v>
      </c>
      <c r="N728" s="32" t="str">
        <f t="shared" si="5"/>
        <v>Agosto</v>
      </c>
      <c r="O728" s="24"/>
      <c r="P728" s="24"/>
    </row>
    <row r="729" spans="1:16" ht="114.75" x14ac:dyDescent="0.25">
      <c r="A729" s="7">
        <v>271</v>
      </c>
      <c r="B729" s="8" t="s">
        <v>32</v>
      </c>
      <c r="C729" s="9" t="s">
        <v>840</v>
      </c>
      <c r="D729" s="9" t="s">
        <v>40</v>
      </c>
      <c r="E729" s="9" t="s">
        <v>841</v>
      </c>
      <c r="F729" s="8" t="s">
        <v>842</v>
      </c>
      <c r="G729" s="8">
        <v>5000</v>
      </c>
      <c r="H729" s="25">
        <v>2822110</v>
      </c>
      <c r="I729" s="8" t="s">
        <v>299</v>
      </c>
      <c r="J729" s="9" t="s">
        <v>64</v>
      </c>
      <c r="K729" s="9"/>
      <c r="L729" s="9" t="s">
        <v>44</v>
      </c>
      <c r="M729" s="12" t="s">
        <v>32</v>
      </c>
      <c r="N729" s="32" t="str">
        <f t="shared" si="5"/>
        <v>Fevereiro</v>
      </c>
      <c r="O729" s="26"/>
      <c r="P729" s="26"/>
    </row>
    <row r="730" spans="1:16" ht="178.5" x14ac:dyDescent="0.25">
      <c r="A730" s="20"/>
      <c r="B730" s="35" t="s">
        <v>35</v>
      </c>
      <c r="C730" s="18"/>
      <c r="D730" s="18"/>
      <c r="E730" s="18"/>
      <c r="F730" s="35" t="s">
        <v>843</v>
      </c>
      <c r="G730" s="35">
        <v>1100</v>
      </c>
      <c r="H730" s="89">
        <v>48500</v>
      </c>
      <c r="I730" s="35" t="s">
        <v>43</v>
      </c>
      <c r="J730" s="18"/>
      <c r="K730" s="18"/>
      <c r="L730" s="18"/>
      <c r="M730" s="19"/>
      <c r="N730" s="32" t="str">
        <f t="shared" si="5"/>
        <v>Dezembro</v>
      </c>
      <c r="O730" s="30"/>
      <c r="P730" s="30"/>
    </row>
    <row r="731" spans="1:16" ht="44.25" customHeight="1" x14ac:dyDescent="0.25">
      <c r="A731" s="7">
        <v>272</v>
      </c>
      <c r="B731" s="8" t="s">
        <v>32</v>
      </c>
      <c r="C731" s="9" t="s">
        <v>844</v>
      </c>
      <c r="D731" s="9" t="s">
        <v>19</v>
      </c>
      <c r="E731" s="9" t="s">
        <v>472</v>
      </c>
      <c r="F731" s="8" t="s">
        <v>845</v>
      </c>
      <c r="G731" s="8">
        <v>1200</v>
      </c>
      <c r="H731" s="25">
        <v>10000</v>
      </c>
      <c r="I731" s="8" t="s">
        <v>66</v>
      </c>
      <c r="J731" s="9" t="s">
        <v>24</v>
      </c>
      <c r="K731" s="9"/>
      <c r="L731" s="9" t="s">
        <v>65</v>
      </c>
      <c r="M731" s="32" t="s">
        <v>32</v>
      </c>
      <c r="N731" s="32" t="str">
        <f t="shared" si="5"/>
        <v>Janeiro</v>
      </c>
      <c r="O731" s="104"/>
      <c r="P731" s="104"/>
    </row>
    <row r="732" spans="1:16" ht="84" customHeight="1" x14ac:dyDescent="0.25">
      <c r="A732" s="14"/>
      <c r="B732" s="8" t="s">
        <v>35</v>
      </c>
      <c r="C732" s="15"/>
      <c r="D732" s="15"/>
      <c r="E732" s="15"/>
      <c r="F732" s="8" t="s">
        <v>846</v>
      </c>
      <c r="G732" s="8">
        <v>6000</v>
      </c>
      <c r="H732" s="25">
        <v>50000</v>
      </c>
      <c r="I732" s="8" t="s">
        <v>71</v>
      </c>
      <c r="J732" s="15"/>
      <c r="K732" s="15"/>
      <c r="L732" s="15"/>
      <c r="M732" s="32" t="s">
        <v>35</v>
      </c>
      <c r="N732" s="32" t="str">
        <f t="shared" si="5"/>
        <v>Julho</v>
      </c>
      <c r="O732" s="104"/>
      <c r="P732" s="104"/>
    </row>
    <row r="733" spans="1:16" ht="41.25" customHeight="1" x14ac:dyDescent="0.25">
      <c r="A733" s="20"/>
      <c r="B733" s="8" t="s">
        <v>33</v>
      </c>
      <c r="C733" s="18"/>
      <c r="D733" s="18"/>
      <c r="E733" s="18"/>
      <c r="F733" s="8" t="s">
        <v>847</v>
      </c>
      <c r="G733" s="8">
        <v>25000</v>
      </c>
      <c r="H733" s="25">
        <v>85000</v>
      </c>
      <c r="I733" s="8" t="s">
        <v>43</v>
      </c>
      <c r="J733" s="18"/>
      <c r="K733" s="18"/>
      <c r="L733" s="18"/>
      <c r="M733" s="32" t="s">
        <v>33</v>
      </c>
      <c r="N733" s="32" t="str">
        <f t="shared" si="5"/>
        <v>Dezembro</v>
      </c>
      <c r="O733" s="34" t="s">
        <v>848</v>
      </c>
      <c r="P733" s="38">
        <v>46009</v>
      </c>
    </row>
    <row r="734" spans="1:16" ht="63.75" x14ac:dyDescent="0.25">
      <c r="A734" s="34">
        <v>273</v>
      </c>
      <c r="B734" s="8" t="s">
        <v>32</v>
      </c>
      <c r="C734" s="8" t="s">
        <v>849</v>
      </c>
      <c r="D734" s="8" t="s">
        <v>40</v>
      </c>
      <c r="E734" s="8" t="s">
        <v>73</v>
      </c>
      <c r="F734" s="8" t="s">
        <v>850</v>
      </c>
      <c r="G734" s="8">
        <v>100</v>
      </c>
      <c r="H734" s="25">
        <v>17310</v>
      </c>
      <c r="I734" s="8" t="s">
        <v>105</v>
      </c>
      <c r="J734" s="8" t="s">
        <v>64</v>
      </c>
      <c r="K734" s="8"/>
      <c r="L734" s="8" t="s">
        <v>44</v>
      </c>
      <c r="M734" s="32" t="s">
        <v>32</v>
      </c>
      <c r="N734" s="32" t="str">
        <f t="shared" si="5"/>
        <v>Março</v>
      </c>
      <c r="O734" s="24"/>
      <c r="P734" s="24"/>
    </row>
    <row r="735" spans="1:16" ht="102" x14ac:dyDescent="0.25">
      <c r="A735" s="34">
        <v>274</v>
      </c>
      <c r="B735" s="8" t="s">
        <v>32</v>
      </c>
      <c r="C735" s="8" t="s">
        <v>851</v>
      </c>
      <c r="D735" s="8" t="s">
        <v>19</v>
      </c>
      <c r="E735" s="8" t="s">
        <v>852</v>
      </c>
      <c r="F735" s="8" t="s">
        <v>853</v>
      </c>
      <c r="G735" s="8" t="s">
        <v>22</v>
      </c>
      <c r="H735" s="25">
        <v>731795.29</v>
      </c>
      <c r="I735" s="8" t="s">
        <v>37</v>
      </c>
      <c r="J735" s="8" t="s">
        <v>24</v>
      </c>
      <c r="K735" s="8"/>
      <c r="L735" s="8" t="s">
        <v>25</v>
      </c>
      <c r="M735" s="32" t="s">
        <v>32</v>
      </c>
      <c r="N735" s="32" t="str">
        <f t="shared" si="5"/>
        <v>Dezembro</v>
      </c>
      <c r="O735" s="24"/>
      <c r="P735" s="24"/>
    </row>
    <row r="736" spans="1:16" ht="39" customHeight="1" x14ac:dyDescent="0.25">
      <c r="A736" s="34">
        <v>275</v>
      </c>
      <c r="B736" s="8" t="s">
        <v>32</v>
      </c>
      <c r="C736" s="8" t="s">
        <v>854</v>
      </c>
      <c r="D736" s="8" t="s">
        <v>19</v>
      </c>
      <c r="E736" s="8" t="s">
        <v>852</v>
      </c>
      <c r="F736" s="8" t="s">
        <v>855</v>
      </c>
      <c r="G736" s="8" t="s">
        <v>22</v>
      </c>
      <c r="H736" s="25">
        <v>177000</v>
      </c>
      <c r="I736" s="8" t="s">
        <v>37</v>
      </c>
      <c r="J736" s="8" t="s">
        <v>24</v>
      </c>
      <c r="K736" s="8"/>
      <c r="L736" s="8" t="s">
        <v>25</v>
      </c>
      <c r="M736" s="32" t="s">
        <v>32</v>
      </c>
      <c r="N736" s="32" t="str">
        <f t="shared" si="5"/>
        <v>Dezembro</v>
      </c>
      <c r="O736" s="24"/>
      <c r="P736" s="24"/>
    </row>
    <row r="737" spans="1:16" ht="63.75" x14ac:dyDescent="0.25">
      <c r="A737" s="34">
        <v>276</v>
      </c>
      <c r="B737" s="8" t="s">
        <v>32</v>
      </c>
      <c r="C737" s="105" t="s">
        <v>856</v>
      </c>
      <c r="D737" s="8" t="s">
        <v>19</v>
      </c>
      <c r="E737" s="8" t="s">
        <v>852</v>
      </c>
      <c r="F737" s="105" t="s">
        <v>857</v>
      </c>
      <c r="G737" s="105" t="s">
        <v>858</v>
      </c>
      <c r="H737" s="106">
        <v>1624181</v>
      </c>
      <c r="I737" s="8" t="s">
        <v>37</v>
      </c>
      <c r="J737" s="8" t="s">
        <v>24</v>
      </c>
      <c r="K737" s="8"/>
      <c r="L737" s="8" t="s">
        <v>25</v>
      </c>
      <c r="M737" s="32" t="s">
        <v>32</v>
      </c>
      <c r="N737" s="32" t="str">
        <f t="shared" si="5"/>
        <v>Dezembro</v>
      </c>
      <c r="O737" s="8" t="s">
        <v>859</v>
      </c>
      <c r="P737" s="38">
        <v>46034</v>
      </c>
    </row>
    <row r="738" spans="1:16" ht="31.5" customHeight="1" x14ac:dyDescent="0.25">
      <c r="A738" s="34">
        <v>277</v>
      </c>
      <c r="B738" s="8" t="s">
        <v>32</v>
      </c>
      <c r="C738" s="105" t="s">
        <v>860</v>
      </c>
      <c r="D738" s="8" t="s">
        <v>19</v>
      </c>
      <c r="E738" s="8" t="s">
        <v>852</v>
      </c>
      <c r="F738" s="105" t="s">
        <v>861</v>
      </c>
      <c r="G738" s="105" t="s">
        <v>858</v>
      </c>
      <c r="H738" s="106">
        <v>171808</v>
      </c>
      <c r="I738" s="8" t="s">
        <v>37</v>
      </c>
      <c r="J738" s="8" t="s">
        <v>24</v>
      </c>
      <c r="K738" s="8"/>
      <c r="L738" s="8" t="s">
        <v>118</v>
      </c>
      <c r="M738" s="32" t="s">
        <v>32</v>
      </c>
      <c r="N738" s="32" t="str">
        <f t="shared" si="5"/>
        <v>Dezembro</v>
      </c>
      <c r="O738" s="24"/>
      <c r="P738" s="24"/>
    </row>
    <row r="739" spans="1:16" ht="63.75" x14ac:dyDescent="0.25">
      <c r="A739" s="34">
        <v>278</v>
      </c>
      <c r="B739" s="8" t="s">
        <v>32</v>
      </c>
      <c r="C739" s="105" t="s">
        <v>862</v>
      </c>
      <c r="D739" s="8" t="s">
        <v>19</v>
      </c>
      <c r="E739" s="8" t="s">
        <v>852</v>
      </c>
      <c r="F739" s="105" t="s">
        <v>857</v>
      </c>
      <c r="G739" s="105" t="s">
        <v>165</v>
      </c>
      <c r="H739" s="106">
        <v>300000</v>
      </c>
      <c r="I739" s="8" t="s">
        <v>37</v>
      </c>
      <c r="J739" s="8" t="s">
        <v>24</v>
      </c>
      <c r="K739" s="8"/>
      <c r="L739" s="8" t="s">
        <v>118</v>
      </c>
      <c r="M739" s="32" t="s">
        <v>32</v>
      </c>
      <c r="N739" s="32" t="str">
        <f t="shared" si="5"/>
        <v>Dezembro</v>
      </c>
      <c r="O739" s="24"/>
      <c r="P739" s="24"/>
    </row>
    <row r="740" spans="1:16" ht="38.25" x14ac:dyDescent="0.25">
      <c r="A740" s="34">
        <v>279</v>
      </c>
      <c r="B740" s="8" t="s">
        <v>32</v>
      </c>
      <c r="C740" s="105" t="s">
        <v>863</v>
      </c>
      <c r="D740" s="8" t="s">
        <v>19</v>
      </c>
      <c r="E740" s="8" t="s">
        <v>852</v>
      </c>
      <c r="F740" s="105" t="s">
        <v>864</v>
      </c>
      <c r="G740" s="105" t="s">
        <v>858</v>
      </c>
      <c r="H740" s="106">
        <v>600000</v>
      </c>
      <c r="I740" s="8" t="s">
        <v>37</v>
      </c>
      <c r="J740" s="8" t="s">
        <v>24</v>
      </c>
      <c r="K740" s="8"/>
      <c r="L740" s="8" t="s">
        <v>118</v>
      </c>
      <c r="M740" s="32" t="s">
        <v>32</v>
      </c>
      <c r="N740" s="32" t="str">
        <f t="shared" si="5"/>
        <v>Dezembro</v>
      </c>
      <c r="O740" s="24"/>
      <c r="P740" s="24"/>
    </row>
    <row r="741" spans="1:16" ht="38.25" x14ac:dyDescent="0.25">
      <c r="A741" s="34">
        <v>280</v>
      </c>
      <c r="B741" s="8" t="s">
        <v>32</v>
      </c>
      <c r="C741" s="105" t="s">
        <v>865</v>
      </c>
      <c r="D741" s="8" t="s">
        <v>40</v>
      </c>
      <c r="E741" s="8" t="s">
        <v>41</v>
      </c>
      <c r="F741" s="105" t="s">
        <v>866</v>
      </c>
      <c r="G741" s="105">
        <v>10000</v>
      </c>
      <c r="H741" s="106">
        <v>845000</v>
      </c>
      <c r="I741" s="8" t="s">
        <v>166</v>
      </c>
      <c r="J741" s="8" t="s">
        <v>24</v>
      </c>
      <c r="K741" s="8"/>
      <c r="L741" s="8" t="s">
        <v>44</v>
      </c>
      <c r="M741" s="32" t="s">
        <v>32</v>
      </c>
      <c r="N741" s="32" t="str">
        <f t="shared" si="5"/>
        <v>Maio</v>
      </c>
      <c r="O741" s="24"/>
      <c r="P741" s="24"/>
    </row>
    <row r="742" spans="1:16" ht="76.5" x14ac:dyDescent="0.25">
      <c r="A742" s="34">
        <v>281</v>
      </c>
      <c r="B742" s="8" t="s">
        <v>32</v>
      </c>
      <c r="C742" s="105" t="s">
        <v>867</v>
      </c>
      <c r="D742" s="8" t="s">
        <v>40</v>
      </c>
      <c r="E742" s="8" t="s">
        <v>841</v>
      </c>
      <c r="F742" s="105" t="s">
        <v>868</v>
      </c>
      <c r="G742" s="105">
        <v>100</v>
      </c>
      <c r="H742" s="106">
        <v>20000</v>
      </c>
      <c r="I742" s="8" t="s">
        <v>66</v>
      </c>
      <c r="J742" s="8" t="s">
        <v>24</v>
      </c>
      <c r="K742" s="8"/>
      <c r="L742" s="8" t="s">
        <v>44</v>
      </c>
      <c r="M742" s="32" t="s">
        <v>32</v>
      </c>
      <c r="N742" s="32" t="str">
        <f t="shared" si="5"/>
        <v>Janeiro</v>
      </c>
      <c r="O742" s="24"/>
      <c r="P742" s="24"/>
    </row>
    <row r="743" spans="1:16" ht="76.5" x14ac:dyDescent="0.25">
      <c r="A743" s="34">
        <v>282</v>
      </c>
      <c r="B743" s="8" t="s">
        <v>32</v>
      </c>
      <c r="C743" s="105" t="s">
        <v>869</v>
      </c>
      <c r="D743" s="8" t="s">
        <v>19</v>
      </c>
      <c r="E743" s="8" t="s">
        <v>852</v>
      </c>
      <c r="F743" s="105" t="s">
        <v>870</v>
      </c>
      <c r="G743" s="105" t="s">
        <v>858</v>
      </c>
      <c r="H743" s="106">
        <v>300000</v>
      </c>
      <c r="I743" s="8" t="s">
        <v>43</v>
      </c>
      <c r="J743" s="8" t="s">
        <v>24</v>
      </c>
      <c r="K743" s="8"/>
      <c r="L743" s="8" t="s">
        <v>118</v>
      </c>
      <c r="M743" s="32" t="s">
        <v>32</v>
      </c>
      <c r="N743" s="32" t="str">
        <f t="shared" si="5"/>
        <v>Dezembro</v>
      </c>
      <c r="O743" s="24"/>
      <c r="P743" s="24"/>
    </row>
    <row r="744" spans="1:16" ht="40.5" customHeight="1" x14ac:dyDescent="0.25">
      <c r="A744" s="34">
        <v>283</v>
      </c>
      <c r="B744" s="8" t="s">
        <v>32</v>
      </c>
      <c r="C744" s="8" t="s">
        <v>871</v>
      </c>
      <c r="D744" s="8" t="s">
        <v>140</v>
      </c>
      <c r="E744" s="8" t="s">
        <v>175</v>
      </c>
      <c r="F744" s="8" t="s">
        <v>872</v>
      </c>
      <c r="G744" s="8">
        <v>10</v>
      </c>
      <c r="H744" s="11">
        <v>1562086.41</v>
      </c>
      <c r="I744" s="8" t="s">
        <v>43</v>
      </c>
      <c r="J744" s="8" t="s">
        <v>24</v>
      </c>
      <c r="K744" s="8"/>
      <c r="L744" s="8" t="s">
        <v>143</v>
      </c>
      <c r="M744" s="32" t="s">
        <v>32</v>
      </c>
      <c r="N744" s="32" t="str">
        <f t="shared" si="5"/>
        <v>Dezembro</v>
      </c>
      <c r="O744" s="34" t="s">
        <v>873</v>
      </c>
      <c r="P744" s="38">
        <v>45980</v>
      </c>
    </row>
    <row r="745" spans="1:16" ht="52.5" customHeight="1" x14ac:dyDescent="0.25">
      <c r="A745" s="7">
        <v>284</v>
      </c>
      <c r="B745" s="8" t="s">
        <v>32</v>
      </c>
      <c r="C745" s="9" t="s">
        <v>874</v>
      </c>
      <c r="D745" s="9" t="s">
        <v>19</v>
      </c>
      <c r="E745" s="9" t="s">
        <v>472</v>
      </c>
      <c r="F745" s="8" t="s">
        <v>875</v>
      </c>
      <c r="G745" s="8">
        <v>5</v>
      </c>
      <c r="H745" s="11">
        <v>28000</v>
      </c>
      <c r="I745" s="9" t="s">
        <v>43</v>
      </c>
      <c r="J745" s="9" t="s">
        <v>24</v>
      </c>
      <c r="K745" s="9"/>
      <c r="L745" s="9" t="s">
        <v>90</v>
      </c>
      <c r="M745" s="12"/>
      <c r="N745" s="12" t="str">
        <f t="shared" si="5"/>
        <v>Dezembro</v>
      </c>
      <c r="O745" s="26"/>
      <c r="P745" s="26"/>
    </row>
    <row r="746" spans="1:16" ht="34.5" customHeight="1" x14ac:dyDescent="0.25">
      <c r="A746" s="14"/>
      <c r="B746" s="8" t="s">
        <v>35</v>
      </c>
      <c r="C746" s="15"/>
      <c r="D746" s="15"/>
      <c r="E746" s="15"/>
      <c r="F746" s="8" t="s">
        <v>876</v>
      </c>
      <c r="G746" s="8" t="s">
        <v>22</v>
      </c>
      <c r="H746" s="11">
        <v>480000</v>
      </c>
      <c r="I746" s="15"/>
      <c r="J746" s="15"/>
      <c r="K746" s="15"/>
      <c r="L746" s="15"/>
      <c r="M746" s="17"/>
      <c r="N746" s="17"/>
      <c r="O746" s="28"/>
      <c r="P746" s="28"/>
    </row>
    <row r="747" spans="1:16" ht="54" customHeight="1" x14ac:dyDescent="0.25">
      <c r="A747" s="20"/>
      <c r="B747" s="8" t="s">
        <v>33</v>
      </c>
      <c r="C747" s="18"/>
      <c r="D747" s="18"/>
      <c r="E747" s="18"/>
      <c r="F747" s="8" t="s">
        <v>877</v>
      </c>
      <c r="G747" s="8">
        <v>1</v>
      </c>
      <c r="H747" s="11">
        <v>85000</v>
      </c>
      <c r="I747" s="18"/>
      <c r="J747" s="18"/>
      <c r="K747" s="18"/>
      <c r="L747" s="18"/>
      <c r="M747" s="19"/>
      <c r="N747" s="19"/>
      <c r="O747" s="30"/>
      <c r="P747" s="30"/>
    </row>
    <row r="748" spans="1:16" ht="38.25" x14ac:dyDescent="0.25">
      <c r="A748" s="34">
        <v>285</v>
      </c>
      <c r="B748" s="8" t="s">
        <v>32</v>
      </c>
      <c r="C748" s="8" t="s">
        <v>878</v>
      </c>
      <c r="D748" s="8" t="s">
        <v>19</v>
      </c>
      <c r="E748" s="8" t="s">
        <v>852</v>
      </c>
      <c r="F748" s="8" t="s">
        <v>879</v>
      </c>
      <c r="G748" s="8">
        <v>100</v>
      </c>
      <c r="H748" s="11">
        <v>15000</v>
      </c>
      <c r="I748" s="8" t="s">
        <v>166</v>
      </c>
      <c r="J748" s="8" t="s">
        <v>64</v>
      </c>
      <c r="K748" s="8"/>
      <c r="L748" s="8" t="s">
        <v>118</v>
      </c>
      <c r="M748" s="32" t="s">
        <v>32</v>
      </c>
      <c r="N748" s="32" t="str">
        <f t="shared" si="5"/>
        <v>Maio</v>
      </c>
      <c r="O748" s="24"/>
      <c r="P748" s="24"/>
    </row>
    <row r="749" spans="1:16" ht="38.25" x14ac:dyDescent="0.25">
      <c r="A749" s="7">
        <v>286</v>
      </c>
      <c r="B749" s="8" t="s">
        <v>32</v>
      </c>
      <c r="C749" s="9" t="s">
        <v>880</v>
      </c>
      <c r="D749" s="9" t="s">
        <v>40</v>
      </c>
      <c r="E749" s="9" t="s">
        <v>41</v>
      </c>
      <c r="F749" s="8" t="s">
        <v>881</v>
      </c>
      <c r="G749" s="9" t="s">
        <v>67</v>
      </c>
      <c r="H749" s="11">
        <v>12000</v>
      </c>
      <c r="I749" s="8" t="s">
        <v>166</v>
      </c>
      <c r="J749" s="9" t="s">
        <v>64</v>
      </c>
      <c r="K749" s="9"/>
      <c r="L749" s="9" t="s">
        <v>44</v>
      </c>
      <c r="M749" s="12" t="s">
        <v>33</v>
      </c>
      <c r="N749" s="32" t="str">
        <f t="shared" si="5"/>
        <v>Maio</v>
      </c>
      <c r="O749" s="26"/>
      <c r="P749" s="26"/>
    </row>
    <row r="750" spans="1:16" ht="89.25" x14ac:dyDescent="0.25">
      <c r="A750" s="20"/>
      <c r="B750" s="8" t="s">
        <v>33</v>
      </c>
      <c r="C750" s="18"/>
      <c r="D750" s="18"/>
      <c r="E750" s="18"/>
      <c r="F750" s="8" t="s">
        <v>882</v>
      </c>
      <c r="G750" s="18"/>
      <c r="H750" s="11">
        <v>1100000</v>
      </c>
      <c r="I750" s="8" t="s">
        <v>66</v>
      </c>
      <c r="J750" s="18"/>
      <c r="K750" s="18"/>
      <c r="L750" s="18"/>
      <c r="M750" s="19"/>
      <c r="N750" s="32" t="str">
        <f t="shared" si="5"/>
        <v>Janeiro</v>
      </c>
      <c r="O750" s="30"/>
      <c r="P750" s="30"/>
    </row>
    <row r="751" spans="1:16" ht="38.25" x14ac:dyDescent="0.25">
      <c r="A751" s="7">
        <v>287</v>
      </c>
      <c r="B751" s="8" t="s">
        <v>32</v>
      </c>
      <c r="C751" s="9" t="s">
        <v>883</v>
      </c>
      <c r="D751" s="9" t="s">
        <v>40</v>
      </c>
      <c r="E751" s="9" t="s">
        <v>41</v>
      </c>
      <c r="F751" s="8" t="s">
        <v>884</v>
      </c>
      <c r="G751" s="8" t="s">
        <v>67</v>
      </c>
      <c r="H751" s="11">
        <v>12000</v>
      </c>
      <c r="I751" s="8" t="s">
        <v>273</v>
      </c>
      <c r="J751" s="8" t="s">
        <v>24</v>
      </c>
      <c r="K751" s="8"/>
      <c r="L751" s="8" t="s">
        <v>44</v>
      </c>
      <c r="M751" s="32" t="s">
        <v>33</v>
      </c>
      <c r="N751" s="32" t="str">
        <f t="shared" si="5"/>
        <v>Janeiro</v>
      </c>
      <c r="O751" s="9" t="s">
        <v>885</v>
      </c>
      <c r="P751" s="13">
        <v>46029</v>
      </c>
    </row>
    <row r="752" spans="1:16" ht="89.25" x14ac:dyDescent="0.25">
      <c r="A752" s="20"/>
      <c r="B752" s="8" t="s">
        <v>33</v>
      </c>
      <c r="C752" s="18"/>
      <c r="D752" s="18"/>
      <c r="E752" s="18"/>
      <c r="F752" s="8" t="s">
        <v>882</v>
      </c>
      <c r="G752" s="8" t="s">
        <v>67</v>
      </c>
      <c r="H752" s="11">
        <v>450000</v>
      </c>
      <c r="I752" s="8" t="s">
        <v>66</v>
      </c>
      <c r="J752" s="8" t="s">
        <v>24</v>
      </c>
      <c r="K752" s="8"/>
      <c r="L752" s="8" t="s">
        <v>44</v>
      </c>
      <c r="M752" s="32" t="s">
        <v>33</v>
      </c>
      <c r="N752" s="32" t="str">
        <f t="shared" si="5"/>
        <v>Janeiro</v>
      </c>
      <c r="O752" s="18"/>
      <c r="P752" s="18"/>
    </row>
    <row r="753" spans="1:16" ht="63.75" x14ac:dyDescent="0.25">
      <c r="A753" s="34">
        <v>288</v>
      </c>
      <c r="B753" s="8" t="s">
        <v>32</v>
      </c>
      <c r="C753" s="8" t="s">
        <v>886</v>
      </c>
      <c r="D753" s="8" t="s">
        <v>40</v>
      </c>
      <c r="E753" s="8" t="s">
        <v>41</v>
      </c>
      <c r="F753" s="8" t="s">
        <v>887</v>
      </c>
      <c r="G753" s="8" t="s">
        <v>67</v>
      </c>
      <c r="H753" s="11">
        <v>550000</v>
      </c>
      <c r="I753" s="8" t="s">
        <v>82</v>
      </c>
      <c r="J753" s="8" t="s">
        <v>24</v>
      </c>
      <c r="K753" s="8"/>
      <c r="L753" s="8" t="s">
        <v>44</v>
      </c>
      <c r="M753" s="32" t="s">
        <v>33</v>
      </c>
      <c r="N753" s="32" t="str">
        <f t="shared" si="5"/>
        <v>Abril</v>
      </c>
      <c r="O753" s="24"/>
      <c r="P753" s="24"/>
    </row>
    <row r="754" spans="1:16" ht="89.25" x14ac:dyDescent="0.25">
      <c r="A754" s="7">
        <v>289</v>
      </c>
      <c r="B754" s="8" t="s">
        <v>33</v>
      </c>
      <c r="C754" s="9" t="s">
        <v>888</v>
      </c>
      <c r="D754" s="9" t="s">
        <v>40</v>
      </c>
      <c r="E754" s="9" t="s">
        <v>41</v>
      </c>
      <c r="F754" s="8" t="s">
        <v>882</v>
      </c>
      <c r="G754" s="9" t="s">
        <v>67</v>
      </c>
      <c r="H754" s="11">
        <v>150000</v>
      </c>
      <c r="I754" s="9" t="s">
        <v>66</v>
      </c>
      <c r="J754" s="9" t="s">
        <v>24</v>
      </c>
      <c r="K754" s="9"/>
      <c r="L754" s="9" t="s">
        <v>44</v>
      </c>
      <c r="M754" s="12" t="s">
        <v>33</v>
      </c>
      <c r="N754" s="12" t="str">
        <f t="shared" si="5"/>
        <v>Janeiro</v>
      </c>
      <c r="O754" s="9" t="s">
        <v>889</v>
      </c>
      <c r="P754" s="13">
        <v>46035</v>
      </c>
    </row>
    <row r="755" spans="1:16" ht="153" x14ac:dyDescent="0.25">
      <c r="A755" s="20"/>
      <c r="B755" s="8" t="s">
        <v>32</v>
      </c>
      <c r="C755" s="18"/>
      <c r="D755" s="18"/>
      <c r="E755" s="18"/>
      <c r="F755" s="8" t="s">
        <v>890</v>
      </c>
      <c r="G755" s="18"/>
      <c r="H755" s="11">
        <v>50000</v>
      </c>
      <c r="I755" s="18"/>
      <c r="J755" s="18"/>
      <c r="K755" s="18"/>
      <c r="L755" s="18"/>
      <c r="M755" s="19"/>
      <c r="N755" s="19"/>
      <c r="O755" s="18"/>
      <c r="P755" s="18"/>
    </row>
    <row r="756" spans="1:16" ht="89.25" x14ac:dyDescent="0.25">
      <c r="A756" s="34">
        <v>290</v>
      </c>
      <c r="B756" s="8" t="s">
        <v>33</v>
      </c>
      <c r="C756" s="8" t="s">
        <v>891</v>
      </c>
      <c r="D756" s="8" t="s">
        <v>40</v>
      </c>
      <c r="E756" s="8" t="s">
        <v>41</v>
      </c>
      <c r="F756" s="8" t="s">
        <v>882</v>
      </c>
      <c r="G756" s="8" t="s">
        <v>67</v>
      </c>
      <c r="H756" s="11">
        <v>1000000</v>
      </c>
      <c r="I756" s="8" t="s">
        <v>66</v>
      </c>
      <c r="J756" s="8" t="s">
        <v>24</v>
      </c>
      <c r="K756" s="8"/>
      <c r="L756" s="8" t="s">
        <v>44</v>
      </c>
      <c r="M756" s="32" t="s">
        <v>33</v>
      </c>
      <c r="N756" s="32" t="str">
        <f t="shared" ref="N756:N757" si="6">IF(I756="Janeiro","Dezembro",IF(I756="Fevereiro","Dezembro",IF(I756="Março","Janeiro",IF(I756="Abril","Janeiro",IF(I756="Maio","Fevereiro",IF(I756="Junho","Março",IF(I756="Julho","Abril",IF(I756="Agosto","Maio",IF(I756="Setembro","Junho",IF(I756="Outubro","Julho",IF(I756="Novembro","Agosto",IF(I756="Dezembro","Setembro"))))))))))))</f>
        <v>Janeiro</v>
      </c>
      <c r="O756" s="34" t="s">
        <v>892</v>
      </c>
      <c r="P756" s="38">
        <v>45980</v>
      </c>
    </row>
    <row r="757" spans="1:16" ht="89.25" x14ac:dyDescent="0.25">
      <c r="A757" s="7">
        <v>291</v>
      </c>
      <c r="B757" s="8" t="s">
        <v>33</v>
      </c>
      <c r="C757" s="9" t="s">
        <v>893</v>
      </c>
      <c r="D757" s="9" t="s">
        <v>40</v>
      </c>
      <c r="E757" s="9" t="s">
        <v>41</v>
      </c>
      <c r="F757" s="8" t="s">
        <v>882</v>
      </c>
      <c r="G757" s="9" t="s">
        <v>67</v>
      </c>
      <c r="H757" s="11">
        <v>700000</v>
      </c>
      <c r="I757" s="9" t="s">
        <v>66</v>
      </c>
      <c r="J757" s="9" t="s">
        <v>24</v>
      </c>
      <c r="K757" s="9"/>
      <c r="L757" s="9" t="s">
        <v>44</v>
      </c>
      <c r="M757" s="12" t="s">
        <v>33</v>
      </c>
      <c r="N757" s="12" t="str">
        <f t="shared" si="6"/>
        <v>Janeiro</v>
      </c>
      <c r="O757" s="9" t="s">
        <v>894</v>
      </c>
      <c r="P757" s="13">
        <v>46035</v>
      </c>
    </row>
    <row r="758" spans="1:16" ht="153" x14ac:dyDescent="0.25">
      <c r="A758" s="20"/>
      <c r="B758" s="8" t="s">
        <v>32</v>
      </c>
      <c r="C758" s="18"/>
      <c r="D758" s="18"/>
      <c r="E758" s="18"/>
      <c r="F758" s="8" t="s">
        <v>890</v>
      </c>
      <c r="G758" s="18"/>
      <c r="H758" s="11">
        <v>200000</v>
      </c>
      <c r="I758" s="18"/>
      <c r="J758" s="18"/>
      <c r="K758" s="18"/>
      <c r="L758" s="18"/>
      <c r="M758" s="19"/>
      <c r="N758" s="19"/>
      <c r="O758" s="18"/>
      <c r="P758" s="18"/>
    </row>
    <row r="759" spans="1:16" ht="38.25" x14ac:dyDescent="0.25">
      <c r="A759" s="7">
        <v>292</v>
      </c>
      <c r="B759" s="8" t="s">
        <v>32</v>
      </c>
      <c r="C759" s="9" t="s">
        <v>895</v>
      </c>
      <c r="D759" s="9" t="s">
        <v>292</v>
      </c>
      <c r="E759" s="9" t="s">
        <v>293</v>
      </c>
      <c r="F759" s="8" t="s">
        <v>884</v>
      </c>
      <c r="G759" s="9" t="s">
        <v>67</v>
      </c>
      <c r="H759" s="11">
        <v>5000</v>
      </c>
      <c r="I759" s="9" t="s">
        <v>71</v>
      </c>
      <c r="J759" s="9" t="s">
        <v>64</v>
      </c>
      <c r="K759" s="9"/>
      <c r="L759" s="9" t="s">
        <v>44</v>
      </c>
      <c r="M759" s="12"/>
      <c r="N759" s="12" t="str">
        <f t="shared" si="5"/>
        <v>Julho</v>
      </c>
      <c r="O759" s="26"/>
      <c r="P759" s="26"/>
    </row>
    <row r="760" spans="1:16" ht="63.75" x14ac:dyDescent="0.25">
      <c r="A760" s="20"/>
      <c r="B760" s="8" t="s">
        <v>35</v>
      </c>
      <c r="C760" s="18"/>
      <c r="D760" s="18"/>
      <c r="E760" s="18"/>
      <c r="F760" s="8" t="s">
        <v>896</v>
      </c>
      <c r="G760" s="18"/>
      <c r="H760" s="11">
        <v>15000</v>
      </c>
      <c r="I760" s="18"/>
      <c r="J760" s="18"/>
      <c r="K760" s="18"/>
      <c r="L760" s="18"/>
      <c r="M760" s="19"/>
      <c r="N760" s="19"/>
      <c r="O760" s="30"/>
      <c r="P760" s="30"/>
    </row>
    <row r="761" spans="1:16" ht="38.25" x14ac:dyDescent="0.25">
      <c r="A761" s="34">
        <v>293</v>
      </c>
      <c r="B761" s="8" t="s">
        <v>32</v>
      </c>
      <c r="C761" s="8" t="s">
        <v>897</v>
      </c>
      <c r="D761" s="8" t="s">
        <v>140</v>
      </c>
      <c r="E761" s="8" t="s">
        <v>141</v>
      </c>
      <c r="F761" s="8" t="s">
        <v>898</v>
      </c>
      <c r="G761" s="8">
        <v>1</v>
      </c>
      <c r="H761" s="11">
        <v>1000000</v>
      </c>
      <c r="I761" s="8" t="s">
        <v>82</v>
      </c>
      <c r="J761" s="8" t="s">
        <v>64</v>
      </c>
      <c r="K761" s="8"/>
      <c r="L761" s="8" t="s">
        <v>44</v>
      </c>
      <c r="M761" s="32" t="s">
        <v>32</v>
      </c>
      <c r="N761" s="32" t="str">
        <f t="shared" si="5"/>
        <v>Abril</v>
      </c>
      <c r="O761" s="24"/>
      <c r="P761" s="24"/>
    </row>
    <row r="762" spans="1:16" ht="63.75" x14ac:dyDescent="0.25">
      <c r="A762" s="34">
        <v>294</v>
      </c>
      <c r="B762" s="8" t="s">
        <v>32</v>
      </c>
      <c r="C762" s="8" t="s">
        <v>899</v>
      </c>
      <c r="D762" s="8" t="s">
        <v>292</v>
      </c>
      <c r="E762" s="8" t="s">
        <v>469</v>
      </c>
      <c r="F762" s="8" t="s">
        <v>900</v>
      </c>
      <c r="G762" s="8">
        <v>1</v>
      </c>
      <c r="H762" s="11">
        <v>37650</v>
      </c>
      <c r="I762" s="8" t="s">
        <v>66</v>
      </c>
      <c r="J762" s="8" t="s">
        <v>64</v>
      </c>
      <c r="K762" s="8"/>
      <c r="L762" s="8" t="s">
        <v>65</v>
      </c>
      <c r="M762" s="32" t="s">
        <v>32</v>
      </c>
      <c r="N762" s="32" t="str">
        <f t="shared" si="5"/>
        <v>Janeiro</v>
      </c>
      <c r="O762" s="24"/>
      <c r="P762" s="24"/>
    </row>
    <row r="763" spans="1:16" ht="76.5" x14ac:dyDescent="0.25">
      <c r="A763" s="34">
        <v>295</v>
      </c>
      <c r="B763" s="8" t="s">
        <v>32</v>
      </c>
      <c r="C763" s="8" t="s">
        <v>901</v>
      </c>
      <c r="D763" s="8" t="s">
        <v>19</v>
      </c>
      <c r="E763" s="8" t="s">
        <v>116</v>
      </c>
      <c r="F763" s="8" t="s">
        <v>902</v>
      </c>
      <c r="G763" s="8">
        <v>50</v>
      </c>
      <c r="H763" s="11">
        <v>164499</v>
      </c>
      <c r="I763" s="8" t="s">
        <v>105</v>
      </c>
      <c r="J763" s="8" t="s">
        <v>64</v>
      </c>
      <c r="K763" s="8"/>
      <c r="L763" s="8" t="s">
        <v>44</v>
      </c>
      <c r="M763" s="32" t="s">
        <v>32</v>
      </c>
      <c r="N763" s="32" t="str">
        <f t="shared" si="5"/>
        <v>Março</v>
      </c>
      <c r="O763" s="24"/>
      <c r="P763" s="24"/>
    </row>
    <row r="764" spans="1:16" ht="54" customHeight="1" x14ac:dyDescent="0.25">
      <c r="A764" s="34">
        <v>296</v>
      </c>
      <c r="B764" s="8" t="s">
        <v>32</v>
      </c>
      <c r="C764" s="8" t="s">
        <v>903</v>
      </c>
      <c r="D764" s="8" t="s">
        <v>292</v>
      </c>
      <c r="E764" s="8" t="s">
        <v>469</v>
      </c>
      <c r="F764" s="8" t="s">
        <v>904</v>
      </c>
      <c r="G764" s="8">
        <v>1</v>
      </c>
      <c r="H764" s="11">
        <v>18750</v>
      </c>
      <c r="I764" s="8" t="s">
        <v>105</v>
      </c>
      <c r="J764" s="8" t="s">
        <v>64</v>
      </c>
      <c r="K764" s="8"/>
      <c r="L764" s="8" t="s">
        <v>65</v>
      </c>
      <c r="M764" s="32" t="s">
        <v>32</v>
      </c>
      <c r="N764" s="32" t="str">
        <f t="shared" si="5"/>
        <v>Março</v>
      </c>
      <c r="O764" s="24"/>
      <c r="P764" s="24"/>
    </row>
    <row r="765" spans="1:16" ht="89.25" x14ac:dyDescent="0.25">
      <c r="A765" s="34">
        <v>297</v>
      </c>
      <c r="B765" s="8" t="s">
        <v>32</v>
      </c>
      <c r="C765" s="8" t="s">
        <v>905</v>
      </c>
      <c r="D765" s="8" t="s">
        <v>603</v>
      </c>
      <c r="E765" s="8" t="s">
        <v>641</v>
      </c>
      <c r="F765" s="8" t="s">
        <v>906</v>
      </c>
      <c r="G765" s="8" t="s">
        <v>907</v>
      </c>
      <c r="H765" s="11">
        <v>40000</v>
      </c>
      <c r="I765" s="8" t="s">
        <v>299</v>
      </c>
      <c r="J765" s="8" t="s">
        <v>24</v>
      </c>
      <c r="K765" s="8"/>
      <c r="L765" s="8" t="s">
        <v>90</v>
      </c>
      <c r="M765" s="32" t="s">
        <v>32</v>
      </c>
      <c r="N765" s="32" t="str">
        <f t="shared" si="5"/>
        <v>Fevereiro</v>
      </c>
      <c r="O765" s="24"/>
      <c r="P765" s="24"/>
    </row>
    <row r="766" spans="1:16" ht="51" x14ac:dyDescent="0.25">
      <c r="A766" s="34">
        <v>298</v>
      </c>
      <c r="B766" s="8" t="s">
        <v>32</v>
      </c>
      <c r="C766" s="8" t="s">
        <v>908</v>
      </c>
      <c r="D766" s="8" t="s">
        <v>292</v>
      </c>
      <c r="E766" s="8" t="s">
        <v>469</v>
      </c>
      <c r="F766" s="8" t="s">
        <v>909</v>
      </c>
      <c r="G766" s="8">
        <v>1</v>
      </c>
      <c r="H766" s="11">
        <v>117000</v>
      </c>
      <c r="I766" s="8" t="s">
        <v>71</v>
      </c>
      <c r="J766" s="8" t="s">
        <v>24</v>
      </c>
      <c r="K766" s="8"/>
      <c r="L766" s="8" t="s">
        <v>65</v>
      </c>
      <c r="M766" s="32" t="s">
        <v>32</v>
      </c>
      <c r="N766" s="32" t="str">
        <f t="shared" si="5"/>
        <v>Julho</v>
      </c>
      <c r="O766" s="24"/>
      <c r="P766" s="24"/>
    </row>
    <row r="767" spans="1:16" ht="30" customHeight="1" x14ac:dyDescent="0.25">
      <c r="A767" s="34">
        <v>299</v>
      </c>
      <c r="B767" s="8" t="s">
        <v>32</v>
      </c>
      <c r="C767" s="8" t="s">
        <v>910</v>
      </c>
      <c r="D767" s="8" t="s">
        <v>292</v>
      </c>
      <c r="E767" s="8" t="s">
        <v>469</v>
      </c>
      <c r="F767" s="8" t="s">
        <v>911</v>
      </c>
      <c r="G767" s="8">
        <v>1</v>
      </c>
      <c r="H767" s="11">
        <v>30000</v>
      </c>
      <c r="I767" s="8" t="s">
        <v>38</v>
      </c>
      <c r="J767" s="8" t="s">
        <v>24</v>
      </c>
      <c r="K767" s="8"/>
      <c r="L767" s="8" t="s">
        <v>65</v>
      </c>
      <c r="M767" s="32" t="s">
        <v>32</v>
      </c>
      <c r="N767" s="32" t="str">
        <f t="shared" si="5"/>
        <v>Setembro</v>
      </c>
      <c r="O767" s="24"/>
      <c r="P767" s="24"/>
    </row>
    <row r="768" spans="1:16" ht="55.5" customHeight="1" x14ac:dyDescent="0.25">
      <c r="A768" s="34">
        <v>300</v>
      </c>
      <c r="B768" s="8" t="s">
        <v>32</v>
      </c>
      <c r="C768" s="8" t="s">
        <v>912</v>
      </c>
      <c r="D768" s="8" t="s">
        <v>140</v>
      </c>
      <c r="E768" s="8" t="s">
        <v>450</v>
      </c>
      <c r="F768" s="8" t="s">
        <v>913</v>
      </c>
      <c r="G768" s="8">
        <v>1</v>
      </c>
      <c r="H768" s="11">
        <v>100000</v>
      </c>
      <c r="I768" s="8" t="s">
        <v>43</v>
      </c>
      <c r="J768" s="8" t="s">
        <v>24</v>
      </c>
      <c r="K768" s="8"/>
      <c r="L768" s="8" t="s">
        <v>143</v>
      </c>
      <c r="M768" s="32" t="s">
        <v>32</v>
      </c>
      <c r="N768" s="32" t="str">
        <f t="shared" si="5"/>
        <v>Dezembro</v>
      </c>
      <c r="O768" s="24"/>
      <c r="P768" s="24"/>
    </row>
    <row r="769" spans="1:16" ht="47.25" customHeight="1" x14ac:dyDescent="0.25">
      <c r="A769" s="7">
        <v>301</v>
      </c>
      <c r="B769" s="8" t="s">
        <v>33</v>
      </c>
      <c r="C769" s="9" t="s">
        <v>914</v>
      </c>
      <c r="D769" s="9" t="s">
        <v>40</v>
      </c>
      <c r="E769" s="9" t="s">
        <v>214</v>
      </c>
      <c r="F769" s="8" t="s">
        <v>915</v>
      </c>
      <c r="G769" s="9" t="s">
        <v>67</v>
      </c>
      <c r="H769" s="11">
        <v>5500</v>
      </c>
      <c r="I769" s="8" t="s">
        <v>105</v>
      </c>
      <c r="J769" s="9" t="s">
        <v>368</v>
      </c>
      <c r="K769" s="9"/>
      <c r="L769" s="9" t="s">
        <v>44</v>
      </c>
      <c r="M769" s="12"/>
      <c r="N769" s="32" t="str">
        <f t="shared" si="5"/>
        <v>Março</v>
      </c>
      <c r="O769" s="26"/>
      <c r="P769" s="26"/>
    </row>
    <row r="770" spans="1:16" ht="59.25" customHeight="1" x14ac:dyDescent="0.25">
      <c r="A770" s="14"/>
      <c r="B770" s="8" t="s">
        <v>35</v>
      </c>
      <c r="C770" s="15"/>
      <c r="D770" s="15"/>
      <c r="E770" s="15"/>
      <c r="F770" s="8" t="s">
        <v>916</v>
      </c>
      <c r="G770" s="15"/>
      <c r="H770" s="11">
        <v>300000</v>
      </c>
      <c r="I770" s="8" t="s">
        <v>82</v>
      </c>
      <c r="J770" s="15"/>
      <c r="K770" s="15"/>
      <c r="L770" s="15"/>
      <c r="M770" s="17"/>
      <c r="N770" s="32" t="str">
        <f t="shared" si="5"/>
        <v>Abril</v>
      </c>
      <c r="O770" s="28"/>
      <c r="P770" s="28"/>
    </row>
    <row r="771" spans="1:16" ht="38.25" x14ac:dyDescent="0.25">
      <c r="A771" s="20"/>
      <c r="B771" s="8" t="s">
        <v>32</v>
      </c>
      <c r="C771" s="18"/>
      <c r="D771" s="18"/>
      <c r="E771" s="18"/>
      <c r="F771" s="8" t="s">
        <v>917</v>
      </c>
      <c r="G771" s="18"/>
      <c r="H771" s="11">
        <v>10000</v>
      </c>
      <c r="I771" s="8" t="s">
        <v>86</v>
      </c>
      <c r="J771" s="18"/>
      <c r="K771" s="18"/>
      <c r="L771" s="18"/>
      <c r="M771" s="19"/>
      <c r="N771" s="32" t="str">
        <f t="shared" si="5"/>
        <v>Agosto</v>
      </c>
      <c r="O771" s="30"/>
      <c r="P771" s="30"/>
    </row>
    <row r="772" spans="1:16" ht="38.25" x14ac:dyDescent="0.25">
      <c r="A772" s="34">
        <v>302</v>
      </c>
      <c r="B772" s="8" t="s">
        <v>33</v>
      </c>
      <c r="C772" s="8" t="s">
        <v>918</v>
      </c>
      <c r="D772" s="8" t="s">
        <v>40</v>
      </c>
      <c r="E772" s="8" t="s">
        <v>919</v>
      </c>
      <c r="F772" s="8" t="s">
        <v>920</v>
      </c>
      <c r="G772" s="8" t="s">
        <v>67</v>
      </c>
      <c r="H772" s="11">
        <v>1000000</v>
      </c>
      <c r="I772" s="8" t="s">
        <v>166</v>
      </c>
      <c r="J772" s="8" t="s">
        <v>24</v>
      </c>
      <c r="K772" s="8"/>
      <c r="L772" s="8" t="s">
        <v>65</v>
      </c>
      <c r="M772" s="32" t="s">
        <v>33</v>
      </c>
      <c r="N772" s="32" t="str">
        <f t="shared" si="5"/>
        <v>Maio</v>
      </c>
      <c r="O772" s="24"/>
      <c r="P772" s="24"/>
    </row>
    <row r="773" spans="1:16" ht="63.75" x14ac:dyDescent="0.25">
      <c r="A773" s="34">
        <v>303</v>
      </c>
      <c r="B773" s="8" t="s">
        <v>33</v>
      </c>
      <c r="C773" s="8" t="s">
        <v>921</v>
      </c>
      <c r="D773" s="8" t="s">
        <v>19</v>
      </c>
      <c r="E773" s="8" t="s">
        <v>92</v>
      </c>
      <c r="F773" s="8" t="s">
        <v>922</v>
      </c>
      <c r="G773" s="8" t="s">
        <v>22</v>
      </c>
      <c r="H773" s="11">
        <v>300000</v>
      </c>
      <c r="I773" s="8" t="s">
        <v>37</v>
      </c>
      <c r="J773" s="8" t="s">
        <v>24</v>
      </c>
      <c r="K773" s="8"/>
      <c r="L773" s="8" t="s">
        <v>25</v>
      </c>
      <c r="M773" s="32" t="s">
        <v>33</v>
      </c>
      <c r="N773" s="32" t="str">
        <f t="shared" si="5"/>
        <v>Dezembro</v>
      </c>
      <c r="O773" s="24"/>
      <c r="P773" s="24"/>
    </row>
    <row r="774" spans="1:16" ht="127.5" x14ac:dyDescent="0.25">
      <c r="A774" s="34">
        <v>304</v>
      </c>
      <c r="B774" s="8" t="s">
        <v>33</v>
      </c>
      <c r="C774" s="8" t="s">
        <v>923</v>
      </c>
      <c r="D774" s="8" t="s">
        <v>19</v>
      </c>
      <c r="E774" s="8" t="s">
        <v>116</v>
      </c>
      <c r="F774" s="8" t="s">
        <v>924</v>
      </c>
      <c r="G774" s="8">
        <v>9600</v>
      </c>
      <c r="H774" s="11">
        <v>700000</v>
      </c>
      <c r="I774" s="8" t="s">
        <v>37</v>
      </c>
      <c r="J774" s="8" t="s">
        <v>24</v>
      </c>
      <c r="K774" s="8"/>
      <c r="L774" s="8" t="s">
        <v>25</v>
      </c>
      <c r="M774" s="32" t="s">
        <v>33</v>
      </c>
      <c r="N774" s="32" t="str">
        <f t="shared" si="5"/>
        <v>Dezembro</v>
      </c>
      <c r="O774" s="8" t="s">
        <v>925</v>
      </c>
      <c r="P774" s="43" t="s">
        <v>926</v>
      </c>
    </row>
    <row r="775" spans="1:16" ht="51" x14ac:dyDescent="0.25">
      <c r="A775" s="34">
        <v>305</v>
      </c>
      <c r="B775" s="8" t="s">
        <v>33</v>
      </c>
      <c r="C775" s="8" t="s">
        <v>927</v>
      </c>
      <c r="D775" s="8" t="s">
        <v>40</v>
      </c>
      <c r="E775" s="8" t="s">
        <v>211</v>
      </c>
      <c r="F775" s="8" t="s">
        <v>928</v>
      </c>
      <c r="G775" s="8" t="s">
        <v>67</v>
      </c>
      <c r="H775" s="11">
        <v>112000</v>
      </c>
      <c r="I775" s="8" t="s">
        <v>66</v>
      </c>
      <c r="J775" s="8" t="s">
        <v>64</v>
      </c>
      <c r="K775" s="8"/>
      <c r="L775" s="8" t="s">
        <v>44</v>
      </c>
      <c r="M775" s="32" t="s">
        <v>33</v>
      </c>
      <c r="N775" s="32" t="str">
        <f t="shared" si="5"/>
        <v>Janeiro</v>
      </c>
      <c r="O775" s="24"/>
      <c r="P775" s="24"/>
    </row>
    <row r="776" spans="1:16" ht="21.75" customHeight="1" x14ac:dyDescent="0.25">
      <c r="A776" s="7">
        <v>306</v>
      </c>
      <c r="B776" s="8" t="s">
        <v>33</v>
      </c>
      <c r="C776" s="9" t="s">
        <v>929</v>
      </c>
      <c r="D776" s="9" t="s">
        <v>40</v>
      </c>
      <c r="E776" s="9" t="s">
        <v>69</v>
      </c>
      <c r="F776" s="9" t="s">
        <v>930</v>
      </c>
      <c r="G776" s="9" t="s">
        <v>67</v>
      </c>
      <c r="H776" s="11">
        <v>800</v>
      </c>
      <c r="I776" s="8" t="s">
        <v>71</v>
      </c>
      <c r="J776" s="9" t="s">
        <v>64</v>
      </c>
      <c r="K776" s="9"/>
      <c r="L776" s="9" t="s">
        <v>44</v>
      </c>
      <c r="M776" s="12"/>
      <c r="N776" s="32" t="str">
        <f t="shared" si="5"/>
        <v>Julho</v>
      </c>
      <c r="O776" s="26"/>
      <c r="P776" s="26"/>
    </row>
    <row r="777" spans="1:16" ht="25.5" customHeight="1" x14ac:dyDescent="0.25">
      <c r="A777" s="20"/>
      <c r="B777" s="8" t="s">
        <v>35</v>
      </c>
      <c r="C777" s="18"/>
      <c r="D777" s="18"/>
      <c r="E777" s="18"/>
      <c r="F777" s="18"/>
      <c r="G777" s="18"/>
      <c r="H777" s="11">
        <v>1200</v>
      </c>
      <c r="I777" s="8" t="s">
        <v>66</v>
      </c>
      <c r="J777" s="18"/>
      <c r="K777" s="18"/>
      <c r="L777" s="18"/>
      <c r="M777" s="19"/>
      <c r="N777" s="32" t="str">
        <f t="shared" si="5"/>
        <v>Janeiro</v>
      </c>
      <c r="O777" s="30"/>
      <c r="P777" s="30"/>
    </row>
    <row r="778" spans="1:16" ht="51" x14ac:dyDescent="0.25">
      <c r="A778" s="34">
        <v>307</v>
      </c>
      <c r="B778" s="8" t="s">
        <v>33</v>
      </c>
      <c r="C778" s="8" t="s">
        <v>931</v>
      </c>
      <c r="D778" s="8" t="s">
        <v>19</v>
      </c>
      <c r="E778" s="8" t="s">
        <v>491</v>
      </c>
      <c r="F778" s="8" t="s">
        <v>932</v>
      </c>
      <c r="G778" s="8" t="s">
        <v>22</v>
      </c>
      <c r="H778" s="11">
        <v>22000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24"/>
      <c r="P778" s="24"/>
    </row>
    <row r="779" spans="1:16" ht="38.25" x14ac:dyDescent="0.25">
      <c r="A779" s="34">
        <v>308</v>
      </c>
      <c r="B779" s="8" t="s">
        <v>33</v>
      </c>
      <c r="C779" s="8" t="s">
        <v>933</v>
      </c>
      <c r="D779" s="8" t="s">
        <v>19</v>
      </c>
      <c r="E779" s="8" t="s">
        <v>92</v>
      </c>
      <c r="F779" s="8" t="s">
        <v>934</v>
      </c>
      <c r="G779" s="8" t="s">
        <v>22</v>
      </c>
      <c r="H779" s="11">
        <v>70000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34" t="s">
        <v>935</v>
      </c>
      <c r="P779" s="38">
        <v>46035</v>
      </c>
    </row>
    <row r="780" spans="1:16" ht="38.25" x14ac:dyDescent="0.25">
      <c r="A780" s="34">
        <v>309</v>
      </c>
      <c r="B780" s="8" t="s">
        <v>33</v>
      </c>
      <c r="C780" s="8" t="s">
        <v>936</v>
      </c>
      <c r="D780" s="8" t="s">
        <v>19</v>
      </c>
      <c r="E780" s="8" t="s">
        <v>92</v>
      </c>
      <c r="F780" s="8" t="s">
        <v>937</v>
      </c>
      <c r="G780" s="8" t="s">
        <v>22</v>
      </c>
      <c r="H780" s="11">
        <v>60000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34" t="s">
        <v>938</v>
      </c>
      <c r="P780" s="38">
        <v>46022</v>
      </c>
    </row>
    <row r="781" spans="1:16" ht="38.25" x14ac:dyDescent="0.25">
      <c r="A781" s="34">
        <v>310</v>
      </c>
      <c r="B781" s="8" t="s">
        <v>33</v>
      </c>
      <c r="C781" s="8" t="s">
        <v>939</v>
      </c>
      <c r="D781" s="8" t="s">
        <v>19</v>
      </c>
      <c r="E781" s="8" t="s">
        <v>62</v>
      </c>
      <c r="F781" s="8" t="s">
        <v>940</v>
      </c>
      <c r="G781" s="8" t="s">
        <v>941</v>
      </c>
      <c r="H781" s="11">
        <v>200000</v>
      </c>
      <c r="I781" s="8" t="s">
        <v>43</v>
      </c>
      <c r="J781" s="8" t="s">
        <v>64</v>
      </c>
      <c r="K781" s="8"/>
      <c r="L781" s="8" t="s">
        <v>81</v>
      </c>
      <c r="M781" s="32" t="s">
        <v>33</v>
      </c>
      <c r="N781" s="32" t="str">
        <f t="shared" si="5"/>
        <v>Dezembro</v>
      </c>
      <c r="O781" s="24"/>
      <c r="P781" s="24"/>
    </row>
    <row r="782" spans="1:16" ht="38.25" x14ac:dyDescent="0.25">
      <c r="A782" s="34">
        <v>311</v>
      </c>
      <c r="B782" s="8" t="s">
        <v>33</v>
      </c>
      <c r="C782" s="8" t="s">
        <v>942</v>
      </c>
      <c r="D782" s="8" t="s">
        <v>140</v>
      </c>
      <c r="E782" s="8" t="s">
        <v>141</v>
      </c>
      <c r="F782" s="8" t="s">
        <v>943</v>
      </c>
      <c r="G782" s="8">
        <v>1</v>
      </c>
      <c r="H782" s="11">
        <v>850000</v>
      </c>
      <c r="I782" s="8" t="s">
        <v>66</v>
      </c>
      <c r="J782" s="8" t="s">
        <v>24</v>
      </c>
      <c r="K782" s="8"/>
      <c r="L782" s="8" t="s">
        <v>143</v>
      </c>
      <c r="M782" s="32" t="s">
        <v>33</v>
      </c>
      <c r="N782" s="32" t="str">
        <f t="shared" si="5"/>
        <v>Janeiro</v>
      </c>
      <c r="O782" s="24"/>
      <c r="P782" s="24"/>
    </row>
    <row r="783" spans="1:16" ht="38.25" x14ac:dyDescent="0.25">
      <c r="A783" s="34">
        <v>312</v>
      </c>
      <c r="B783" s="8" t="s">
        <v>33</v>
      </c>
      <c r="C783" s="8" t="s">
        <v>944</v>
      </c>
      <c r="D783" s="8" t="s">
        <v>140</v>
      </c>
      <c r="E783" s="8" t="s">
        <v>141</v>
      </c>
      <c r="F783" s="8" t="s">
        <v>945</v>
      </c>
      <c r="G783" s="8">
        <v>1</v>
      </c>
      <c r="H783" s="11">
        <v>250000</v>
      </c>
      <c r="I783" s="8" t="s">
        <v>66</v>
      </c>
      <c r="J783" s="8" t="s">
        <v>24</v>
      </c>
      <c r="K783" s="8"/>
      <c r="L783" s="8" t="s">
        <v>143</v>
      </c>
      <c r="M783" s="32" t="s">
        <v>33</v>
      </c>
      <c r="N783" s="32" t="str">
        <f t="shared" si="5"/>
        <v>Janeiro</v>
      </c>
      <c r="O783" s="24"/>
      <c r="P783" s="24"/>
    </row>
    <row r="784" spans="1:16" ht="38.25" x14ac:dyDescent="0.25">
      <c r="A784" s="34">
        <v>313</v>
      </c>
      <c r="B784" s="8" t="s">
        <v>33</v>
      </c>
      <c r="C784" s="8" t="s">
        <v>946</v>
      </c>
      <c r="D784" s="8" t="s">
        <v>140</v>
      </c>
      <c r="E784" s="8" t="s">
        <v>141</v>
      </c>
      <c r="F784" s="8" t="s">
        <v>945</v>
      </c>
      <c r="G784" s="8">
        <v>1</v>
      </c>
      <c r="H784" s="11">
        <v>480000</v>
      </c>
      <c r="I784" s="8" t="s">
        <v>66</v>
      </c>
      <c r="J784" s="8" t="s">
        <v>24</v>
      </c>
      <c r="K784" s="8"/>
      <c r="L784" s="8" t="s">
        <v>143</v>
      </c>
      <c r="M784" s="32" t="s">
        <v>33</v>
      </c>
      <c r="N784" s="32" t="str">
        <f t="shared" si="5"/>
        <v>Janeiro</v>
      </c>
      <c r="O784" s="24"/>
      <c r="P784" s="24"/>
    </row>
    <row r="785" spans="1:16" ht="51" x14ac:dyDescent="0.25">
      <c r="A785" s="34">
        <v>314</v>
      </c>
      <c r="B785" s="8" t="s">
        <v>33</v>
      </c>
      <c r="C785" s="8" t="s">
        <v>947</v>
      </c>
      <c r="D785" s="8" t="s">
        <v>140</v>
      </c>
      <c r="E785" s="8" t="s">
        <v>555</v>
      </c>
      <c r="F785" s="8" t="s">
        <v>948</v>
      </c>
      <c r="G785" s="8">
        <v>1</v>
      </c>
      <c r="H785" s="11">
        <v>50000</v>
      </c>
      <c r="I785" s="8" t="s">
        <v>166</v>
      </c>
      <c r="J785" s="8" t="s">
        <v>64</v>
      </c>
      <c r="K785" s="8"/>
      <c r="L785" s="8" t="s">
        <v>143</v>
      </c>
      <c r="M785" s="32" t="s">
        <v>33</v>
      </c>
      <c r="N785" s="32" t="str">
        <f t="shared" si="5"/>
        <v>Maio</v>
      </c>
      <c r="O785" s="24"/>
      <c r="P785" s="24"/>
    </row>
    <row r="786" spans="1:16" ht="40.5" customHeight="1" x14ac:dyDescent="0.25">
      <c r="A786" s="34">
        <v>315</v>
      </c>
      <c r="B786" s="8" t="s">
        <v>33</v>
      </c>
      <c r="C786" s="8" t="s">
        <v>949</v>
      </c>
      <c r="D786" s="8" t="s">
        <v>96</v>
      </c>
      <c r="E786" s="8" t="s">
        <v>950</v>
      </c>
      <c r="F786" s="8" t="s">
        <v>951</v>
      </c>
      <c r="G786" s="8" t="s">
        <v>67</v>
      </c>
      <c r="H786" s="11">
        <v>3000000</v>
      </c>
      <c r="I786" s="8" t="s">
        <v>66</v>
      </c>
      <c r="J786" s="8" t="s">
        <v>24</v>
      </c>
      <c r="K786" s="8"/>
      <c r="L786" s="8" t="s">
        <v>44</v>
      </c>
      <c r="M786" s="32" t="s">
        <v>33</v>
      </c>
      <c r="N786" s="32" t="str">
        <f t="shared" si="5"/>
        <v>Janeiro</v>
      </c>
      <c r="O786" s="24"/>
      <c r="P786" s="24"/>
    </row>
    <row r="787" spans="1:16" ht="96" customHeight="1" x14ac:dyDescent="0.25">
      <c r="A787" s="34">
        <v>316</v>
      </c>
      <c r="B787" s="8" t="s">
        <v>33</v>
      </c>
      <c r="C787" s="8" t="s">
        <v>952</v>
      </c>
      <c r="D787" s="8" t="s">
        <v>49</v>
      </c>
      <c r="E787" s="8" t="s">
        <v>112</v>
      </c>
      <c r="F787" s="8" t="s">
        <v>953</v>
      </c>
      <c r="G787" s="8" t="s">
        <v>22</v>
      </c>
      <c r="H787" s="11">
        <v>90000</v>
      </c>
      <c r="I787" s="8" t="s">
        <v>43</v>
      </c>
      <c r="J787" s="8" t="s">
        <v>64</v>
      </c>
      <c r="K787" s="8"/>
      <c r="L787" s="8" t="s">
        <v>25</v>
      </c>
      <c r="M787" s="32" t="s">
        <v>33</v>
      </c>
      <c r="N787" s="32" t="str">
        <f t="shared" si="5"/>
        <v>Dezembro</v>
      </c>
      <c r="O787" s="8" t="s">
        <v>954</v>
      </c>
      <c r="P787" s="43">
        <v>46020</v>
      </c>
    </row>
    <row r="788" spans="1:16" ht="66" customHeight="1" x14ac:dyDescent="0.25">
      <c r="A788" s="34">
        <v>317</v>
      </c>
      <c r="B788" s="8" t="s">
        <v>33</v>
      </c>
      <c r="C788" s="8" t="s">
        <v>955</v>
      </c>
      <c r="D788" s="8" t="s">
        <v>19</v>
      </c>
      <c r="E788" s="8" t="s">
        <v>472</v>
      </c>
      <c r="F788" s="8" t="s">
        <v>956</v>
      </c>
      <c r="G788" s="8" t="s">
        <v>957</v>
      </c>
      <c r="H788" s="11">
        <v>110000</v>
      </c>
      <c r="I788" s="8" t="s">
        <v>105</v>
      </c>
      <c r="J788" s="8" t="s">
        <v>368</v>
      </c>
      <c r="K788" s="8"/>
      <c r="L788" s="8" t="s">
        <v>44</v>
      </c>
      <c r="M788" s="32" t="s">
        <v>33</v>
      </c>
      <c r="N788" s="32" t="str">
        <f t="shared" si="5"/>
        <v>Março</v>
      </c>
      <c r="O788" s="24"/>
      <c r="P788" s="24"/>
    </row>
    <row r="789" spans="1:16" ht="96" customHeight="1" x14ac:dyDescent="0.25">
      <c r="A789" s="34">
        <v>318</v>
      </c>
      <c r="B789" s="8" t="s">
        <v>33</v>
      </c>
      <c r="C789" s="8" t="s">
        <v>958</v>
      </c>
      <c r="D789" s="8" t="s">
        <v>19</v>
      </c>
      <c r="E789" s="8" t="s">
        <v>183</v>
      </c>
      <c r="F789" s="8" t="s">
        <v>959</v>
      </c>
      <c r="G789" s="8" t="s">
        <v>960</v>
      </c>
      <c r="H789" s="11">
        <v>7000</v>
      </c>
      <c r="I789" s="8" t="s">
        <v>299</v>
      </c>
      <c r="J789" s="8" t="s">
        <v>24</v>
      </c>
      <c r="K789" s="8"/>
      <c r="L789" s="8" t="s">
        <v>90</v>
      </c>
      <c r="M789" s="32" t="s">
        <v>33</v>
      </c>
      <c r="N789" s="32" t="str">
        <f t="shared" si="5"/>
        <v>Fevereiro</v>
      </c>
      <c r="O789" s="24"/>
      <c r="P789" s="24"/>
    </row>
    <row r="790" spans="1:16" ht="89.25" x14ac:dyDescent="0.25">
      <c r="A790" s="34">
        <v>319</v>
      </c>
      <c r="B790" s="8" t="s">
        <v>33</v>
      </c>
      <c r="C790" s="8" t="s">
        <v>961</v>
      </c>
      <c r="D790" s="8" t="s">
        <v>19</v>
      </c>
      <c r="E790" s="8" t="s">
        <v>76</v>
      </c>
      <c r="F790" s="8" t="s">
        <v>962</v>
      </c>
      <c r="G790" s="8">
        <v>1</v>
      </c>
      <c r="H790" s="11">
        <v>4200</v>
      </c>
      <c r="I790" s="8" t="s">
        <v>66</v>
      </c>
      <c r="J790" s="8" t="s">
        <v>64</v>
      </c>
      <c r="K790" s="8"/>
      <c r="L790" s="8" t="s">
        <v>65</v>
      </c>
      <c r="M790" s="32" t="s">
        <v>33</v>
      </c>
      <c r="N790" s="32" t="str">
        <f t="shared" si="5"/>
        <v>Janeiro</v>
      </c>
      <c r="O790" s="8" t="s">
        <v>963</v>
      </c>
      <c r="P790" s="43">
        <v>46062</v>
      </c>
    </row>
    <row r="791" spans="1:16" ht="76.5" x14ac:dyDescent="0.25">
      <c r="A791" s="34">
        <v>320</v>
      </c>
      <c r="B791" s="8" t="s">
        <v>33</v>
      </c>
      <c r="C791" s="8" t="s">
        <v>964</v>
      </c>
      <c r="D791" s="8" t="s">
        <v>19</v>
      </c>
      <c r="E791" s="8" t="s">
        <v>76</v>
      </c>
      <c r="F791" s="8" t="s">
        <v>965</v>
      </c>
      <c r="G791" s="8">
        <v>1</v>
      </c>
      <c r="H791" s="11">
        <v>1400</v>
      </c>
      <c r="I791" s="8" t="s">
        <v>66</v>
      </c>
      <c r="J791" s="8" t="s">
        <v>64</v>
      </c>
      <c r="K791" s="8"/>
      <c r="L791" s="8" t="s">
        <v>65</v>
      </c>
      <c r="M791" s="32" t="s">
        <v>33</v>
      </c>
      <c r="N791" s="32" t="str">
        <f t="shared" si="5"/>
        <v>Janeiro</v>
      </c>
      <c r="O791" s="24"/>
      <c r="P791" s="24"/>
    </row>
    <row r="792" spans="1:16" ht="51" x14ac:dyDescent="0.25">
      <c r="A792" s="34">
        <v>321</v>
      </c>
      <c r="B792" s="8" t="s">
        <v>33</v>
      </c>
      <c r="C792" s="8" t="s">
        <v>966</v>
      </c>
      <c r="D792" s="8" t="s">
        <v>96</v>
      </c>
      <c r="E792" s="8" t="s">
        <v>341</v>
      </c>
      <c r="F792" s="8" t="s">
        <v>967</v>
      </c>
      <c r="G792" s="8" t="s">
        <v>67</v>
      </c>
      <c r="H792" s="11">
        <v>220000</v>
      </c>
      <c r="I792" s="8" t="s">
        <v>82</v>
      </c>
      <c r="J792" s="8" t="s">
        <v>64</v>
      </c>
      <c r="K792" s="8"/>
      <c r="L792" s="8" t="s">
        <v>44</v>
      </c>
      <c r="M792" s="32" t="s">
        <v>33</v>
      </c>
      <c r="N792" s="32" t="str">
        <f t="shared" si="5"/>
        <v>Abril</v>
      </c>
      <c r="O792" s="24"/>
      <c r="P792" s="24"/>
    </row>
    <row r="793" spans="1:16" ht="39.75" customHeight="1" x14ac:dyDescent="0.25">
      <c r="A793" s="34">
        <v>322</v>
      </c>
      <c r="B793" s="8" t="s">
        <v>33</v>
      </c>
      <c r="C793" s="8" t="s">
        <v>968</v>
      </c>
      <c r="D793" s="8" t="s">
        <v>140</v>
      </c>
      <c r="E793" s="8" t="s">
        <v>141</v>
      </c>
      <c r="F793" s="8" t="s">
        <v>969</v>
      </c>
      <c r="G793" s="8">
        <v>1</v>
      </c>
      <c r="H793" s="11">
        <v>220000</v>
      </c>
      <c r="I793" s="8" t="s">
        <v>166</v>
      </c>
      <c r="J793" s="8" t="s">
        <v>64</v>
      </c>
      <c r="K793" s="8"/>
      <c r="L793" s="8" t="s">
        <v>143</v>
      </c>
      <c r="M793" s="32" t="s">
        <v>33</v>
      </c>
      <c r="N793" s="32" t="str">
        <f t="shared" si="5"/>
        <v>Maio</v>
      </c>
      <c r="O793" s="24"/>
      <c r="P793" s="24"/>
    </row>
    <row r="794" spans="1:16" ht="46.5" customHeight="1" x14ac:dyDescent="0.25">
      <c r="A794" s="34">
        <v>323</v>
      </c>
      <c r="B794" s="8" t="s">
        <v>33</v>
      </c>
      <c r="C794" s="8" t="s">
        <v>970</v>
      </c>
      <c r="D794" s="8" t="s">
        <v>96</v>
      </c>
      <c r="E794" s="8" t="s">
        <v>950</v>
      </c>
      <c r="F794" s="8" t="s">
        <v>971</v>
      </c>
      <c r="G794" s="8" t="s">
        <v>67</v>
      </c>
      <c r="H794" s="11">
        <v>220000</v>
      </c>
      <c r="I794" s="8" t="s">
        <v>66</v>
      </c>
      <c r="J794" s="8" t="s">
        <v>24</v>
      </c>
      <c r="K794" s="8"/>
      <c r="L794" s="8" t="s">
        <v>44</v>
      </c>
      <c r="M794" s="32" t="s">
        <v>33</v>
      </c>
      <c r="N794" s="32" t="str">
        <f t="shared" si="5"/>
        <v>Janeiro</v>
      </c>
      <c r="O794" s="24"/>
      <c r="P794" s="24"/>
    </row>
    <row r="795" spans="1:16" ht="43.5" customHeight="1" x14ac:dyDescent="0.25">
      <c r="A795" s="34">
        <v>324</v>
      </c>
      <c r="B795" s="8" t="s">
        <v>33</v>
      </c>
      <c r="C795" s="8" t="s">
        <v>972</v>
      </c>
      <c r="D795" s="8" t="s">
        <v>140</v>
      </c>
      <c r="E795" s="8" t="s">
        <v>141</v>
      </c>
      <c r="F795" s="8" t="s">
        <v>973</v>
      </c>
      <c r="G795" s="8" t="s">
        <v>974</v>
      </c>
      <c r="H795" s="11">
        <v>750000</v>
      </c>
      <c r="I795" s="8" t="s">
        <v>66</v>
      </c>
      <c r="J795" s="8" t="s">
        <v>24</v>
      </c>
      <c r="K795" s="8"/>
      <c r="L795" s="8" t="s">
        <v>143</v>
      </c>
      <c r="M795" s="32" t="s">
        <v>33</v>
      </c>
      <c r="N795" s="32" t="str">
        <f t="shared" si="5"/>
        <v>Janeiro</v>
      </c>
      <c r="O795" s="24"/>
      <c r="P795" s="24"/>
    </row>
    <row r="796" spans="1:16" ht="38.25" x14ac:dyDescent="0.25">
      <c r="A796" s="34">
        <v>325</v>
      </c>
      <c r="B796" s="8" t="s">
        <v>33</v>
      </c>
      <c r="C796" s="8" t="s">
        <v>975</v>
      </c>
      <c r="D796" s="8" t="s">
        <v>19</v>
      </c>
      <c r="E796" s="8" t="s">
        <v>976</v>
      </c>
      <c r="F796" s="8" t="s">
        <v>973</v>
      </c>
      <c r="G796" s="8" t="s">
        <v>974</v>
      </c>
      <c r="H796" s="11">
        <v>750000</v>
      </c>
      <c r="I796" s="8" t="s">
        <v>273</v>
      </c>
      <c r="J796" s="8" t="s">
        <v>64</v>
      </c>
      <c r="K796" s="8"/>
      <c r="L796" s="8" t="s">
        <v>90</v>
      </c>
      <c r="M796" s="32" t="s">
        <v>33</v>
      </c>
      <c r="N796" s="32" t="str">
        <f t="shared" si="5"/>
        <v>Janeiro</v>
      </c>
      <c r="O796" s="24"/>
      <c r="P796" s="24"/>
    </row>
    <row r="797" spans="1:16" ht="51" x14ac:dyDescent="0.25">
      <c r="A797" s="34">
        <v>326</v>
      </c>
      <c r="B797" s="8" t="s">
        <v>33</v>
      </c>
      <c r="C797" s="8" t="s">
        <v>977</v>
      </c>
      <c r="D797" s="8" t="s">
        <v>140</v>
      </c>
      <c r="E797" s="8" t="s">
        <v>555</v>
      </c>
      <c r="F797" s="8" t="s">
        <v>978</v>
      </c>
      <c r="G797" s="8">
        <v>1</v>
      </c>
      <c r="H797" s="11">
        <v>50000</v>
      </c>
      <c r="I797" s="8" t="s">
        <v>105</v>
      </c>
      <c r="J797" s="8" t="s">
        <v>64</v>
      </c>
      <c r="K797" s="8"/>
      <c r="L797" s="8" t="s">
        <v>143</v>
      </c>
      <c r="M797" s="32" t="s">
        <v>33</v>
      </c>
      <c r="N797" s="32" t="str">
        <f t="shared" si="5"/>
        <v>Março</v>
      </c>
      <c r="O797" s="24"/>
      <c r="P797" s="24"/>
    </row>
    <row r="798" spans="1:16" ht="76.5" x14ac:dyDescent="0.25">
      <c r="A798" s="34">
        <v>327</v>
      </c>
      <c r="B798" s="8" t="s">
        <v>33</v>
      </c>
      <c r="C798" s="8" t="s">
        <v>979</v>
      </c>
      <c r="D798" s="8" t="s">
        <v>19</v>
      </c>
      <c r="E798" s="8" t="s">
        <v>62</v>
      </c>
      <c r="F798" s="8" t="s">
        <v>980</v>
      </c>
      <c r="G798" s="8">
        <v>1</v>
      </c>
      <c r="H798" s="11">
        <v>80000</v>
      </c>
      <c r="I798" s="8" t="s">
        <v>43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Dezembro</v>
      </c>
      <c r="O798" s="8" t="s">
        <v>981</v>
      </c>
      <c r="P798" s="43">
        <v>46062</v>
      </c>
    </row>
    <row r="799" spans="1:16" ht="51" x14ac:dyDescent="0.25">
      <c r="A799" s="34">
        <v>328</v>
      </c>
      <c r="B799" s="8" t="s">
        <v>33</v>
      </c>
      <c r="C799" s="8" t="s">
        <v>982</v>
      </c>
      <c r="D799" s="8" t="s">
        <v>96</v>
      </c>
      <c r="E799" s="8" t="s">
        <v>983</v>
      </c>
      <c r="F799" s="8" t="s">
        <v>984</v>
      </c>
      <c r="G799" s="8">
        <v>21</v>
      </c>
      <c r="H799" s="11">
        <v>70000</v>
      </c>
      <c r="I799" s="8" t="s">
        <v>299</v>
      </c>
      <c r="J799" s="8" t="s">
        <v>64</v>
      </c>
      <c r="K799" s="8"/>
      <c r="L799" s="8" t="s">
        <v>25</v>
      </c>
      <c r="M799" s="32" t="s">
        <v>33</v>
      </c>
      <c r="N799" s="32" t="str">
        <f t="shared" si="5"/>
        <v>Fevereiro</v>
      </c>
      <c r="O799" s="24"/>
      <c r="P799" s="24"/>
    </row>
    <row r="800" spans="1:16" ht="29.25" customHeight="1" x14ac:dyDescent="0.25">
      <c r="A800" s="34">
        <v>329</v>
      </c>
      <c r="B800" s="8" t="s">
        <v>33</v>
      </c>
      <c r="C800" s="8" t="s">
        <v>985</v>
      </c>
      <c r="D800" s="8" t="s">
        <v>19</v>
      </c>
      <c r="E800" s="8" t="s">
        <v>472</v>
      </c>
      <c r="F800" s="8" t="s">
        <v>986</v>
      </c>
      <c r="G800" s="8">
        <v>10</v>
      </c>
      <c r="H800" s="11">
        <v>350000</v>
      </c>
      <c r="I800" s="8" t="s">
        <v>66</v>
      </c>
      <c r="J800" s="8" t="s">
        <v>64</v>
      </c>
      <c r="K800" s="8"/>
      <c r="L800" s="8" t="s">
        <v>118</v>
      </c>
      <c r="M800" s="32" t="s">
        <v>33</v>
      </c>
      <c r="N800" s="32" t="str">
        <f t="shared" si="5"/>
        <v>Janeiro</v>
      </c>
      <c r="O800" s="24"/>
      <c r="P800" s="24"/>
    </row>
    <row r="801" spans="1:16" ht="39.75" customHeight="1" x14ac:dyDescent="0.25">
      <c r="A801" s="34">
        <v>330</v>
      </c>
      <c r="B801" s="8" t="s">
        <v>33</v>
      </c>
      <c r="C801" s="8" t="s">
        <v>987</v>
      </c>
      <c r="D801" s="8" t="s">
        <v>19</v>
      </c>
      <c r="E801" s="8" t="s">
        <v>183</v>
      </c>
      <c r="F801" s="8" t="s">
        <v>988</v>
      </c>
      <c r="G801" s="8">
        <v>1</v>
      </c>
      <c r="H801" s="11">
        <v>50000</v>
      </c>
      <c r="I801" s="8" t="s">
        <v>82</v>
      </c>
      <c r="J801" s="8" t="s">
        <v>64</v>
      </c>
      <c r="K801" s="8"/>
      <c r="L801" s="8" t="s">
        <v>44</v>
      </c>
      <c r="M801" s="32" t="s">
        <v>33</v>
      </c>
      <c r="N801" s="32" t="str">
        <f t="shared" si="5"/>
        <v>Abril</v>
      </c>
      <c r="O801" s="24"/>
      <c r="P801" s="24"/>
    </row>
    <row r="802" spans="1:16" ht="51" x14ac:dyDescent="0.25">
      <c r="A802" s="34">
        <v>331</v>
      </c>
      <c r="B802" s="8" t="s">
        <v>33</v>
      </c>
      <c r="C802" s="8" t="s">
        <v>989</v>
      </c>
      <c r="D802" s="8" t="s">
        <v>140</v>
      </c>
      <c r="E802" s="8" t="s">
        <v>141</v>
      </c>
      <c r="F802" s="8" t="s">
        <v>990</v>
      </c>
      <c r="G802" s="8">
        <v>1</v>
      </c>
      <c r="H802" s="11">
        <v>300000</v>
      </c>
      <c r="I802" s="8" t="s">
        <v>23</v>
      </c>
      <c r="J802" s="8" t="s">
        <v>24</v>
      </c>
      <c r="K802" s="8"/>
      <c r="L802" s="8" t="s">
        <v>143</v>
      </c>
      <c r="M802" s="32" t="s">
        <v>33</v>
      </c>
      <c r="N802" s="32" t="str">
        <f t="shared" si="5"/>
        <v>Junho</v>
      </c>
      <c r="O802" s="24"/>
      <c r="P802" s="24"/>
    </row>
    <row r="803" spans="1:16" ht="51" x14ac:dyDescent="0.25">
      <c r="A803" s="34">
        <v>332</v>
      </c>
      <c r="B803" s="8" t="s">
        <v>33</v>
      </c>
      <c r="C803" s="8" t="s">
        <v>991</v>
      </c>
      <c r="D803" s="8" t="s">
        <v>19</v>
      </c>
      <c r="E803" s="8" t="s">
        <v>472</v>
      </c>
      <c r="F803" s="8" t="s">
        <v>992</v>
      </c>
      <c r="G803" s="8" t="s">
        <v>993</v>
      </c>
      <c r="H803" s="11">
        <v>6215000</v>
      </c>
      <c r="I803" s="8" t="s">
        <v>43</v>
      </c>
      <c r="J803" s="8" t="s">
        <v>24</v>
      </c>
      <c r="K803" s="8"/>
      <c r="L803" s="8" t="s">
        <v>90</v>
      </c>
      <c r="M803" s="32" t="s">
        <v>33</v>
      </c>
      <c r="N803" s="32" t="str">
        <f t="shared" si="5"/>
        <v>Dezembro</v>
      </c>
      <c r="O803" s="24"/>
      <c r="P803" s="24"/>
    </row>
    <row r="804" spans="1:16" ht="92.25" customHeight="1" x14ac:dyDescent="0.25">
      <c r="A804" s="7">
        <v>333</v>
      </c>
      <c r="B804" s="8" t="s">
        <v>33</v>
      </c>
      <c r="C804" s="9" t="s">
        <v>994</v>
      </c>
      <c r="D804" s="9" t="s">
        <v>40</v>
      </c>
      <c r="E804" s="9" t="s">
        <v>995</v>
      </c>
      <c r="F804" s="8" t="s">
        <v>996</v>
      </c>
      <c r="G804" s="9" t="s">
        <v>67</v>
      </c>
      <c r="H804" s="11">
        <v>90000</v>
      </c>
      <c r="I804" s="8" t="s">
        <v>166</v>
      </c>
      <c r="J804" s="8" t="s">
        <v>64</v>
      </c>
      <c r="K804" s="9"/>
      <c r="L804" s="9" t="s">
        <v>44</v>
      </c>
      <c r="M804" s="12"/>
      <c r="N804" s="32" t="str">
        <f t="shared" si="5"/>
        <v>Maio</v>
      </c>
      <c r="O804" s="26"/>
      <c r="P804" s="26"/>
    </row>
    <row r="805" spans="1:16" ht="109.5" customHeight="1" x14ac:dyDescent="0.25">
      <c r="A805" s="14"/>
      <c r="B805" s="35" t="s">
        <v>32</v>
      </c>
      <c r="C805" s="15"/>
      <c r="D805" s="15"/>
      <c r="E805" s="15"/>
      <c r="F805" s="35" t="s">
        <v>997</v>
      </c>
      <c r="G805" s="15"/>
      <c r="H805" s="107">
        <v>10000</v>
      </c>
      <c r="I805" s="35" t="s">
        <v>299</v>
      </c>
      <c r="J805" s="9" t="s">
        <v>24</v>
      </c>
      <c r="K805" s="15"/>
      <c r="L805" s="15"/>
      <c r="M805" s="17"/>
      <c r="N805" s="32" t="str">
        <f t="shared" si="5"/>
        <v>Fevereiro</v>
      </c>
      <c r="O805" s="28"/>
      <c r="P805" s="28"/>
    </row>
    <row r="806" spans="1:16" ht="105.75" customHeight="1" x14ac:dyDescent="0.25">
      <c r="A806" s="20"/>
      <c r="B806" s="8" t="s">
        <v>35</v>
      </c>
      <c r="C806" s="18"/>
      <c r="D806" s="18"/>
      <c r="E806" s="18"/>
      <c r="F806" s="8" t="s">
        <v>998</v>
      </c>
      <c r="G806" s="18"/>
      <c r="H806" s="11">
        <v>10000</v>
      </c>
      <c r="I806" s="8" t="s">
        <v>38</v>
      </c>
      <c r="J806" s="18"/>
      <c r="K806" s="18"/>
      <c r="L806" s="18"/>
      <c r="M806" s="19"/>
      <c r="N806" s="32" t="str">
        <f t="shared" si="5"/>
        <v>Setembro</v>
      </c>
      <c r="O806" s="30"/>
      <c r="P806" s="30"/>
    </row>
    <row r="807" spans="1:16" ht="103.5" customHeight="1" x14ac:dyDescent="0.25">
      <c r="A807" s="34">
        <v>334</v>
      </c>
      <c r="B807" s="8" t="s">
        <v>33</v>
      </c>
      <c r="C807" s="8" t="s">
        <v>999</v>
      </c>
      <c r="D807" s="8" t="s">
        <v>19</v>
      </c>
      <c r="E807" s="8" t="s">
        <v>92</v>
      </c>
      <c r="F807" s="8" t="s">
        <v>1000</v>
      </c>
      <c r="G807" s="8" t="s">
        <v>22</v>
      </c>
      <c r="H807" s="11">
        <v>300000</v>
      </c>
      <c r="I807" s="8" t="s">
        <v>23</v>
      </c>
      <c r="J807" s="8" t="s">
        <v>24</v>
      </c>
      <c r="K807" s="8"/>
      <c r="L807" s="8" t="s">
        <v>25</v>
      </c>
      <c r="M807" s="32" t="s">
        <v>33</v>
      </c>
      <c r="N807" s="32" t="str">
        <f t="shared" si="5"/>
        <v>Junho</v>
      </c>
      <c r="O807" s="34" t="s">
        <v>1001</v>
      </c>
      <c r="P807" s="38">
        <v>46036</v>
      </c>
    </row>
    <row r="808" spans="1:16" ht="140.25" x14ac:dyDescent="0.25">
      <c r="A808" s="34">
        <v>335</v>
      </c>
      <c r="B808" s="8" t="s">
        <v>33</v>
      </c>
      <c r="C808" s="8" t="s">
        <v>1002</v>
      </c>
      <c r="D808" s="8" t="s">
        <v>292</v>
      </c>
      <c r="E808" s="8" t="s">
        <v>469</v>
      </c>
      <c r="F808" s="8" t="s">
        <v>1003</v>
      </c>
      <c r="G808" s="8">
        <v>1</v>
      </c>
      <c r="H808" s="11">
        <v>120000</v>
      </c>
      <c r="I808" s="8" t="s">
        <v>166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Maio</v>
      </c>
      <c r="O808" s="8" t="s">
        <v>1004</v>
      </c>
      <c r="P808" s="43">
        <v>46031</v>
      </c>
    </row>
    <row r="809" spans="1:16" ht="178.5" x14ac:dyDescent="0.25">
      <c r="A809" s="34">
        <v>336</v>
      </c>
      <c r="B809" s="8" t="s">
        <v>33</v>
      </c>
      <c r="C809" s="8" t="s">
        <v>1005</v>
      </c>
      <c r="D809" s="8" t="s">
        <v>96</v>
      </c>
      <c r="E809" s="8" t="s">
        <v>171</v>
      </c>
      <c r="F809" s="8" t="s">
        <v>1006</v>
      </c>
      <c r="G809" s="8" t="s">
        <v>1007</v>
      </c>
      <c r="H809" s="11">
        <v>180000</v>
      </c>
      <c r="I809" s="8" t="s">
        <v>273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Janeiro</v>
      </c>
      <c r="O809" s="24"/>
      <c r="P809" s="24"/>
    </row>
    <row r="810" spans="1:16" ht="165.75" x14ac:dyDescent="0.25">
      <c r="A810" s="34">
        <v>337</v>
      </c>
      <c r="B810" s="8" t="s">
        <v>33</v>
      </c>
      <c r="C810" s="8" t="s">
        <v>1008</v>
      </c>
      <c r="D810" s="8" t="s">
        <v>292</v>
      </c>
      <c r="E810" s="8" t="s">
        <v>469</v>
      </c>
      <c r="F810" s="8" t="s">
        <v>1009</v>
      </c>
      <c r="G810" s="8">
        <v>1</v>
      </c>
      <c r="H810" s="11">
        <v>30000</v>
      </c>
      <c r="I810" s="8" t="s">
        <v>273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Janeiro</v>
      </c>
      <c r="O810" s="24"/>
      <c r="P810" s="24"/>
    </row>
    <row r="811" spans="1:16" ht="76.5" x14ac:dyDescent="0.25">
      <c r="A811" s="34">
        <v>338</v>
      </c>
      <c r="B811" s="8" t="s">
        <v>33</v>
      </c>
      <c r="C811" s="8" t="s">
        <v>1010</v>
      </c>
      <c r="D811" s="8" t="s">
        <v>96</v>
      </c>
      <c r="E811" s="8" t="s">
        <v>1011</v>
      </c>
      <c r="F811" s="8" t="s">
        <v>1012</v>
      </c>
      <c r="G811" s="8">
        <v>8</v>
      </c>
      <c r="H811" s="11">
        <v>120000</v>
      </c>
      <c r="I811" s="8" t="s">
        <v>166</v>
      </c>
      <c r="J811" s="8" t="s">
        <v>64</v>
      </c>
      <c r="K811" s="8"/>
      <c r="L811" s="8" t="s">
        <v>44</v>
      </c>
      <c r="M811" s="32" t="s">
        <v>33</v>
      </c>
      <c r="N811" s="32" t="str">
        <f t="shared" si="5"/>
        <v>Maio</v>
      </c>
      <c r="O811" s="24"/>
      <c r="P811" s="24"/>
    </row>
    <row r="812" spans="1:16" ht="127.5" x14ac:dyDescent="0.25">
      <c r="A812" s="34">
        <v>339</v>
      </c>
      <c r="B812" s="8" t="s">
        <v>33</v>
      </c>
      <c r="C812" s="8" t="s">
        <v>1013</v>
      </c>
      <c r="D812" s="8" t="s">
        <v>96</v>
      </c>
      <c r="E812" s="8" t="s">
        <v>1011</v>
      </c>
      <c r="F812" s="8" t="s">
        <v>1014</v>
      </c>
      <c r="G812" s="8">
        <v>7</v>
      </c>
      <c r="H812" s="11">
        <v>21000</v>
      </c>
      <c r="I812" s="8" t="s">
        <v>166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Maio</v>
      </c>
      <c r="O812" s="24"/>
      <c r="P812" s="24"/>
    </row>
    <row r="813" spans="1:16" ht="127.5" x14ac:dyDescent="0.25">
      <c r="A813" s="34">
        <v>340</v>
      </c>
      <c r="B813" s="8" t="s">
        <v>33</v>
      </c>
      <c r="C813" s="8" t="s">
        <v>1015</v>
      </c>
      <c r="D813" s="8" t="s">
        <v>40</v>
      </c>
      <c r="E813" s="8" t="s">
        <v>919</v>
      </c>
      <c r="F813" s="8" t="s">
        <v>1016</v>
      </c>
      <c r="G813" s="8">
        <v>4000</v>
      </c>
      <c r="H813" s="11">
        <v>1800000</v>
      </c>
      <c r="I813" s="8" t="s">
        <v>43</v>
      </c>
      <c r="J813" s="8" t="s">
        <v>24</v>
      </c>
      <c r="K813" s="8"/>
      <c r="L813" s="8" t="s">
        <v>65</v>
      </c>
      <c r="M813" s="32" t="s">
        <v>33</v>
      </c>
      <c r="N813" s="32" t="str">
        <f t="shared" si="5"/>
        <v>Dezembro</v>
      </c>
      <c r="O813" s="24"/>
      <c r="P813" s="24"/>
    </row>
    <row r="814" spans="1:16" ht="102" x14ac:dyDescent="0.25">
      <c r="A814" s="34">
        <v>341</v>
      </c>
      <c r="B814" s="8" t="s">
        <v>33</v>
      </c>
      <c r="C814" s="8" t="s">
        <v>1017</v>
      </c>
      <c r="D814" s="8" t="s">
        <v>40</v>
      </c>
      <c r="E814" s="8" t="s">
        <v>919</v>
      </c>
      <c r="F814" s="8" t="s">
        <v>1018</v>
      </c>
      <c r="G814" s="8">
        <v>14</v>
      </c>
      <c r="H814" s="11">
        <v>120000</v>
      </c>
      <c r="I814" s="8" t="s">
        <v>273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89.25" x14ac:dyDescent="0.25">
      <c r="A815" s="34">
        <v>342</v>
      </c>
      <c r="B815" s="8" t="s">
        <v>33</v>
      </c>
      <c r="C815" s="8" t="s">
        <v>1019</v>
      </c>
      <c r="D815" s="8" t="s">
        <v>40</v>
      </c>
      <c r="E815" s="8" t="s">
        <v>919</v>
      </c>
      <c r="F815" s="8" t="s">
        <v>1020</v>
      </c>
      <c r="G815" s="8">
        <v>31</v>
      </c>
      <c r="H815" s="11">
        <v>130000</v>
      </c>
      <c r="I815" s="8" t="s">
        <v>105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Março</v>
      </c>
      <c r="O815" s="24"/>
      <c r="P815" s="24"/>
    </row>
    <row r="816" spans="1:16" ht="89.25" x14ac:dyDescent="0.25">
      <c r="A816" s="34">
        <v>343</v>
      </c>
      <c r="B816" s="8" t="s">
        <v>33</v>
      </c>
      <c r="C816" s="8" t="s">
        <v>1021</v>
      </c>
      <c r="D816" s="8" t="s">
        <v>40</v>
      </c>
      <c r="E816" s="8" t="s">
        <v>919</v>
      </c>
      <c r="F816" s="8" t="s">
        <v>1022</v>
      </c>
      <c r="G816" s="8">
        <v>170</v>
      </c>
      <c r="H816" s="11">
        <v>50000</v>
      </c>
      <c r="I816" s="8" t="s">
        <v>82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Abril</v>
      </c>
      <c r="O816" s="24"/>
      <c r="P816" s="24"/>
    </row>
    <row r="817" spans="1:16" ht="89.25" x14ac:dyDescent="0.25">
      <c r="A817" s="34">
        <v>344</v>
      </c>
      <c r="B817" s="8" t="s">
        <v>33</v>
      </c>
      <c r="C817" s="8" t="s">
        <v>1023</v>
      </c>
      <c r="D817" s="8" t="s">
        <v>40</v>
      </c>
      <c r="E817" s="8" t="s">
        <v>919</v>
      </c>
      <c r="F817" s="8" t="s">
        <v>1024</v>
      </c>
      <c r="G817" s="8">
        <v>21</v>
      </c>
      <c r="H817" s="11">
        <v>20000</v>
      </c>
      <c r="I817" s="8" t="s">
        <v>82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Abril</v>
      </c>
      <c r="O817" s="24"/>
      <c r="P817" s="24"/>
    </row>
    <row r="818" spans="1:16" ht="76.5" x14ac:dyDescent="0.25">
      <c r="A818" s="34">
        <v>345</v>
      </c>
      <c r="B818" s="8" t="s">
        <v>33</v>
      </c>
      <c r="C818" s="8" t="s">
        <v>1025</v>
      </c>
      <c r="D818" s="8" t="s">
        <v>96</v>
      </c>
      <c r="E818" s="8" t="s">
        <v>1011</v>
      </c>
      <c r="F818" s="8" t="s">
        <v>1026</v>
      </c>
      <c r="G818" s="8">
        <v>10</v>
      </c>
      <c r="H818" s="11">
        <v>17000</v>
      </c>
      <c r="I818" s="8" t="s">
        <v>166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Maio</v>
      </c>
      <c r="O818" s="24"/>
      <c r="P818" s="24"/>
    </row>
    <row r="819" spans="1:16" ht="114.75" x14ac:dyDescent="0.25">
      <c r="A819" s="34">
        <v>346</v>
      </c>
      <c r="B819" s="8" t="s">
        <v>33</v>
      </c>
      <c r="C819" s="8" t="s">
        <v>1027</v>
      </c>
      <c r="D819" s="8" t="s">
        <v>96</v>
      </c>
      <c r="E819" s="8" t="s">
        <v>1011</v>
      </c>
      <c r="F819" s="8" t="s">
        <v>1028</v>
      </c>
      <c r="G819" s="8">
        <v>10</v>
      </c>
      <c r="H819" s="11">
        <v>30000</v>
      </c>
      <c r="I819" s="8" t="s">
        <v>166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38.25" x14ac:dyDescent="0.25">
      <c r="A820" s="34">
        <v>347</v>
      </c>
      <c r="B820" s="8" t="s">
        <v>33</v>
      </c>
      <c r="C820" s="8" t="s">
        <v>1029</v>
      </c>
      <c r="D820" s="8" t="s">
        <v>19</v>
      </c>
      <c r="E820" s="8" t="s">
        <v>548</v>
      </c>
      <c r="F820" s="8" t="s">
        <v>1030</v>
      </c>
      <c r="G820" s="8" t="s">
        <v>974</v>
      </c>
      <c r="H820" s="11">
        <v>300000</v>
      </c>
      <c r="I820" s="8" t="s">
        <v>105</v>
      </c>
      <c r="J820" s="8" t="s">
        <v>64</v>
      </c>
      <c r="K820" s="8"/>
      <c r="L820" s="8" t="s">
        <v>143</v>
      </c>
      <c r="M820" s="32" t="s">
        <v>33</v>
      </c>
      <c r="N820" s="32" t="str">
        <f t="shared" si="5"/>
        <v>Março</v>
      </c>
      <c r="O820" s="24"/>
      <c r="P820" s="24"/>
    </row>
    <row r="821" spans="1:16" ht="44.25" customHeight="1" x14ac:dyDescent="0.25">
      <c r="A821" s="34">
        <v>348</v>
      </c>
      <c r="B821" s="8" t="s">
        <v>33</v>
      </c>
      <c r="C821" s="8" t="s">
        <v>1031</v>
      </c>
      <c r="D821" s="8" t="s">
        <v>19</v>
      </c>
      <c r="E821" s="8" t="s">
        <v>1032</v>
      </c>
      <c r="F821" s="8" t="s">
        <v>1033</v>
      </c>
      <c r="G821" s="8" t="s">
        <v>974</v>
      </c>
      <c r="H821" s="11">
        <v>330000</v>
      </c>
      <c r="I821" s="8" t="s">
        <v>299</v>
      </c>
      <c r="J821" s="8" t="s">
        <v>64</v>
      </c>
      <c r="K821" s="8"/>
      <c r="L821" s="8" t="s">
        <v>44</v>
      </c>
      <c r="M821" s="32" t="s">
        <v>33</v>
      </c>
      <c r="N821" s="32" t="str">
        <f t="shared" si="5"/>
        <v>Fevereiro</v>
      </c>
      <c r="O821" s="24"/>
      <c r="P821" s="24"/>
    </row>
    <row r="822" spans="1:16" ht="54.75" customHeight="1" x14ac:dyDescent="0.25">
      <c r="A822" s="34">
        <v>349</v>
      </c>
      <c r="B822" s="8" t="s">
        <v>33</v>
      </c>
      <c r="C822" s="8" t="s">
        <v>1034</v>
      </c>
      <c r="D822" s="8" t="s">
        <v>140</v>
      </c>
      <c r="E822" s="8" t="s">
        <v>555</v>
      </c>
      <c r="F822" s="8" t="s">
        <v>1035</v>
      </c>
      <c r="G822" s="8" t="s">
        <v>974</v>
      </c>
      <c r="H822" s="11">
        <v>200000</v>
      </c>
      <c r="I822" s="8" t="s">
        <v>273</v>
      </c>
      <c r="J822" s="8" t="s">
        <v>24</v>
      </c>
      <c r="K822" s="8"/>
      <c r="L822" s="8" t="s">
        <v>44</v>
      </c>
      <c r="M822" s="32" t="s">
        <v>33</v>
      </c>
      <c r="N822" s="32" t="str">
        <f t="shared" si="5"/>
        <v>Janeiro</v>
      </c>
      <c r="O822" s="24"/>
      <c r="P822" s="24"/>
    </row>
    <row r="823" spans="1:16" ht="76.5" x14ac:dyDescent="0.25">
      <c r="A823" s="34">
        <v>350</v>
      </c>
      <c r="B823" s="8" t="s">
        <v>33</v>
      </c>
      <c r="C823" s="8" t="s">
        <v>1036</v>
      </c>
      <c r="D823" s="8" t="s">
        <v>140</v>
      </c>
      <c r="E823" s="8" t="s">
        <v>141</v>
      </c>
      <c r="F823" s="8" t="s">
        <v>1037</v>
      </c>
      <c r="G823" s="8">
        <v>1</v>
      </c>
      <c r="H823" s="11">
        <v>250000</v>
      </c>
      <c r="I823" s="8" t="s">
        <v>273</v>
      </c>
      <c r="J823" s="8" t="s">
        <v>24</v>
      </c>
      <c r="K823" s="8"/>
      <c r="L823" s="8" t="s">
        <v>143</v>
      </c>
      <c r="M823" s="32" t="s">
        <v>33</v>
      </c>
      <c r="N823" s="32" t="str">
        <f t="shared" si="5"/>
        <v>Janeiro</v>
      </c>
      <c r="O823" s="24"/>
      <c r="P823" s="24"/>
    </row>
    <row r="824" spans="1:16" ht="43.5" customHeight="1" x14ac:dyDescent="0.25">
      <c r="A824" s="34">
        <v>351</v>
      </c>
      <c r="B824" s="8" t="s">
        <v>33</v>
      </c>
      <c r="C824" s="8" t="s">
        <v>1038</v>
      </c>
      <c r="D824" s="8" t="s">
        <v>140</v>
      </c>
      <c r="E824" s="8" t="s">
        <v>141</v>
      </c>
      <c r="F824" s="8" t="s">
        <v>1039</v>
      </c>
      <c r="G824" s="8">
        <v>1</v>
      </c>
      <c r="H824" s="11">
        <v>150000</v>
      </c>
      <c r="I824" s="8" t="s">
        <v>273</v>
      </c>
      <c r="J824" s="8" t="s">
        <v>64</v>
      </c>
      <c r="K824" s="8"/>
      <c r="L824" s="8" t="s">
        <v>143</v>
      </c>
      <c r="M824" s="32" t="s">
        <v>33</v>
      </c>
      <c r="N824" s="32" t="str">
        <f t="shared" si="5"/>
        <v>Janeiro</v>
      </c>
      <c r="O824" s="24"/>
      <c r="P824" s="24"/>
    </row>
    <row r="825" spans="1:16" ht="63.75" x14ac:dyDescent="0.25">
      <c r="A825" s="34">
        <v>352</v>
      </c>
      <c r="B825" s="8" t="s">
        <v>32</v>
      </c>
      <c r="C825" s="8" t="s">
        <v>1040</v>
      </c>
      <c r="D825" s="8" t="s">
        <v>19</v>
      </c>
      <c r="E825" s="8" t="s">
        <v>92</v>
      </c>
      <c r="F825" s="8" t="s">
        <v>1041</v>
      </c>
      <c r="G825" s="8">
        <v>9</v>
      </c>
      <c r="H825" s="11">
        <v>30000</v>
      </c>
      <c r="I825" s="8" t="s">
        <v>66</v>
      </c>
      <c r="J825" s="8" t="s">
        <v>64</v>
      </c>
      <c r="K825" s="8"/>
      <c r="L825" s="8" t="s">
        <v>81</v>
      </c>
      <c r="M825" s="32" t="s">
        <v>33</v>
      </c>
      <c r="N825" s="32" t="str">
        <f t="shared" si="5"/>
        <v>Janeiro</v>
      </c>
      <c r="O825" s="34" t="s">
        <v>1042</v>
      </c>
      <c r="P825" s="38">
        <v>45987</v>
      </c>
    </row>
    <row r="826" spans="1:16" ht="51.75" customHeight="1" x14ac:dyDescent="0.25">
      <c r="A826" s="34">
        <v>353</v>
      </c>
      <c r="B826" s="8" t="s">
        <v>35</v>
      </c>
      <c r="C826" s="8" t="s">
        <v>1043</v>
      </c>
      <c r="D826" s="8" t="s">
        <v>19</v>
      </c>
      <c r="E826" s="8" t="s">
        <v>1044</v>
      </c>
      <c r="F826" s="8" t="s">
        <v>1045</v>
      </c>
      <c r="G826" s="8" t="s">
        <v>22</v>
      </c>
      <c r="H826" s="11">
        <v>24000000</v>
      </c>
      <c r="I826" s="8" t="s">
        <v>37</v>
      </c>
      <c r="J826" s="8" t="s">
        <v>24</v>
      </c>
      <c r="K826" s="8"/>
      <c r="L826" s="8" t="s">
        <v>81</v>
      </c>
      <c r="M826" s="32" t="s">
        <v>35</v>
      </c>
      <c r="N826" s="32" t="str">
        <f t="shared" si="5"/>
        <v>Dezembro</v>
      </c>
      <c r="O826" s="8" t="s">
        <v>1046</v>
      </c>
      <c r="P826" s="43">
        <v>46031</v>
      </c>
    </row>
    <row r="827" spans="1:16" ht="25.5" x14ac:dyDescent="0.25">
      <c r="A827" s="34">
        <v>354</v>
      </c>
      <c r="B827" s="8" t="s">
        <v>35</v>
      </c>
      <c r="C827" s="8" t="s">
        <v>1047</v>
      </c>
      <c r="D827" s="8" t="s">
        <v>19</v>
      </c>
      <c r="E827" s="8" t="s">
        <v>1048</v>
      </c>
      <c r="F827" s="8" t="s">
        <v>1049</v>
      </c>
      <c r="G827" s="8" t="s">
        <v>22</v>
      </c>
      <c r="H827" s="11">
        <v>324000</v>
      </c>
      <c r="I827" s="8" t="s">
        <v>37</v>
      </c>
      <c r="J827" s="8" t="s">
        <v>24</v>
      </c>
      <c r="K827" s="8"/>
      <c r="L827" s="8" t="s">
        <v>81</v>
      </c>
      <c r="M827" s="32" t="s">
        <v>35</v>
      </c>
      <c r="N827" s="32" t="str">
        <f t="shared" si="5"/>
        <v>Dezembro</v>
      </c>
      <c r="O827" s="24"/>
      <c r="P827" s="24"/>
    </row>
    <row r="828" spans="1:16" ht="38.25" x14ac:dyDescent="0.25">
      <c r="A828" s="34">
        <v>355</v>
      </c>
      <c r="B828" s="8" t="s">
        <v>35</v>
      </c>
      <c r="C828" s="8" t="s">
        <v>1050</v>
      </c>
      <c r="D828" s="8" t="s">
        <v>19</v>
      </c>
      <c r="E828" s="8" t="s">
        <v>116</v>
      </c>
      <c r="F828" s="8" t="s">
        <v>1051</v>
      </c>
      <c r="G828" s="8" t="s">
        <v>22</v>
      </c>
      <c r="H828" s="11">
        <v>310200</v>
      </c>
      <c r="I828" s="8" t="s">
        <v>37</v>
      </c>
      <c r="J828" s="8" t="s">
        <v>24</v>
      </c>
      <c r="K828" s="8"/>
      <c r="L828" s="8" t="s">
        <v>65</v>
      </c>
      <c r="M828" s="32" t="s">
        <v>35</v>
      </c>
      <c r="N828" s="32" t="str">
        <f t="shared" si="5"/>
        <v>Dezembro</v>
      </c>
      <c r="O828" s="34" t="s">
        <v>1052</v>
      </c>
      <c r="P828" s="38">
        <v>46003</v>
      </c>
    </row>
    <row r="829" spans="1:16" ht="51" x14ac:dyDescent="0.25">
      <c r="A829" s="34">
        <v>356</v>
      </c>
      <c r="B829" s="8" t="s">
        <v>35</v>
      </c>
      <c r="C829" s="8" t="s">
        <v>1053</v>
      </c>
      <c r="D829" s="8" t="s">
        <v>19</v>
      </c>
      <c r="E829" s="8" t="s">
        <v>116</v>
      </c>
      <c r="F829" s="8" t="s">
        <v>1054</v>
      </c>
      <c r="G829" s="8" t="s">
        <v>22</v>
      </c>
      <c r="H829" s="11">
        <v>453245.28</v>
      </c>
      <c r="I829" s="8" t="s">
        <v>299</v>
      </c>
      <c r="J829" s="8" t="s">
        <v>24</v>
      </c>
      <c r="K829" s="8"/>
      <c r="L829" s="8" t="s">
        <v>65</v>
      </c>
      <c r="M829" s="32" t="s">
        <v>35</v>
      </c>
      <c r="N829" s="32" t="str">
        <f t="shared" si="5"/>
        <v>Fevereiro</v>
      </c>
      <c r="O829" s="34" t="s">
        <v>1055</v>
      </c>
      <c r="P829" s="38">
        <v>45992</v>
      </c>
    </row>
    <row r="830" spans="1:16" ht="27" customHeight="1" x14ac:dyDescent="0.25">
      <c r="A830" s="34">
        <v>357</v>
      </c>
      <c r="B830" s="8" t="s">
        <v>35</v>
      </c>
      <c r="C830" s="8" t="s">
        <v>1056</v>
      </c>
      <c r="D830" s="8" t="s">
        <v>19</v>
      </c>
      <c r="E830" s="8" t="s">
        <v>92</v>
      </c>
      <c r="F830" s="8" t="s">
        <v>1057</v>
      </c>
      <c r="G830" s="8" t="s">
        <v>22</v>
      </c>
      <c r="H830" s="11">
        <v>120000</v>
      </c>
      <c r="I830" s="8" t="s">
        <v>37</v>
      </c>
      <c r="J830" s="8" t="s">
        <v>24</v>
      </c>
      <c r="K830" s="8"/>
      <c r="L830" s="8" t="s">
        <v>25</v>
      </c>
      <c r="M830" s="32" t="s">
        <v>35</v>
      </c>
      <c r="N830" s="32" t="str">
        <f t="shared" si="5"/>
        <v>Dezembro</v>
      </c>
      <c r="O830" s="8" t="s">
        <v>1058</v>
      </c>
      <c r="P830" s="43" t="s">
        <v>1059</v>
      </c>
    </row>
    <row r="831" spans="1:16" ht="32.25" customHeight="1" x14ac:dyDescent="0.25">
      <c r="A831" s="34">
        <v>358</v>
      </c>
      <c r="B831" s="8" t="s">
        <v>35</v>
      </c>
      <c r="C831" s="8" t="s">
        <v>1060</v>
      </c>
      <c r="D831" s="8" t="s">
        <v>19</v>
      </c>
      <c r="E831" s="8" t="s">
        <v>92</v>
      </c>
      <c r="F831" s="8" t="s">
        <v>1061</v>
      </c>
      <c r="G831" s="8" t="s">
        <v>22</v>
      </c>
      <c r="H831" s="11">
        <v>120000</v>
      </c>
      <c r="I831" s="8" t="s">
        <v>37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Dezembro</v>
      </c>
      <c r="O831" s="34" t="s">
        <v>1062</v>
      </c>
      <c r="P831" s="38">
        <v>45992</v>
      </c>
    </row>
    <row r="832" spans="1:16" ht="28.5" customHeight="1" x14ac:dyDescent="0.25">
      <c r="A832" s="34">
        <v>359</v>
      </c>
      <c r="B832" s="8" t="s">
        <v>35</v>
      </c>
      <c r="C832" s="8" t="s">
        <v>1063</v>
      </c>
      <c r="D832" s="8" t="s">
        <v>19</v>
      </c>
      <c r="E832" s="8" t="s">
        <v>92</v>
      </c>
      <c r="F832" s="8" t="s">
        <v>1064</v>
      </c>
      <c r="G832" s="8" t="s">
        <v>22</v>
      </c>
      <c r="H832" s="11">
        <v>62473.08</v>
      </c>
      <c r="I832" s="8" t="s">
        <v>23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Junho</v>
      </c>
      <c r="O832" s="8" t="s">
        <v>1065</v>
      </c>
      <c r="P832" s="43">
        <v>46001</v>
      </c>
    </row>
    <row r="833" spans="1:16" ht="38.25" x14ac:dyDescent="0.25">
      <c r="A833" s="34">
        <v>360</v>
      </c>
      <c r="B833" s="8" t="s">
        <v>35</v>
      </c>
      <c r="C833" s="8" t="s">
        <v>1066</v>
      </c>
      <c r="D833" s="8" t="s">
        <v>19</v>
      </c>
      <c r="E833" s="8" t="s">
        <v>92</v>
      </c>
      <c r="F833" s="8" t="s">
        <v>1067</v>
      </c>
      <c r="G833" s="8" t="s">
        <v>22</v>
      </c>
      <c r="H833" s="11">
        <v>31004.04</v>
      </c>
      <c r="I833" s="8" t="s">
        <v>166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Maio</v>
      </c>
      <c r="O833" s="8" t="s">
        <v>1068</v>
      </c>
      <c r="P833" s="43">
        <v>46001</v>
      </c>
    </row>
    <row r="834" spans="1:16" ht="25.5" x14ac:dyDescent="0.25">
      <c r="A834" s="34">
        <v>361</v>
      </c>
      <c r="B834" s="8" t="s">
        <v>35</v>
      </c>
      <c r="C834" s="8" t="s">
        <v>1069</v>
      </c>
      <c r="D834" s="8" t="s">
        <v>19</v>
      </c>
      <c r="E834" s="8" t="s">
        <v>92</v>
      </c>
      <c r="F834" s="8" t="s">
        <v>1070</v>
      </c>
      <c r="G834" s="8" t="s">
        <v>22</v>
      </c>
      <c r="H834" s="11">
        <v>62242.2</v>
      </c>
      <c r="I834" s="8" t="s">
        <v>105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Março</v>
      </c>
      <c r="O834" s="8" t="s">
        <v>1071</v>
      </c>
      <c r="P834" s="43">
        <v>46063</v>
      </c>
    </row>
    <row r="835" spans="1:16" ht="38.25" x14ac:dyDescent="0.25">
      <c r="A835" s="34">
        <v>362</v>
      </c>
      <c r="B835" s="8" t="s">
        <v>35</v>
      </c>
      <c r="C835" s="8" t="s">
        <v>1072</v>
      </c>
      <c r="D835" s="8" t="s">
        <v>19</v>
      </c>
      <c r="E835" s="8" t="s">
        <v>92</v>
      </c>
      <c r="F835" s="8" t="s">
        <v>1073</v>
      </c>
      <c r="G835" s="8" t="s">
        <v>22</v>
      </c>
      <c r="H835" s="11">
        <v>57000</v>
      </c>
      <c r="I835" s="8" t="s">
        <v>71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Julho</v>
      </c>
      <c r="O835" s="8" t="s">
        <v>1074</v>
      </c>
      <c r="P835" s="43">
        <v>46001</v>
      </c>
    </row>
    <row r="836" spans="1:16" ht="38.25" x14ac:dyDescent="0.25">
      <c r="A836" s="34">
        <v>363</v>
      </c>
      <c r="B836" s="8" t="s">
        <v>35</v>
      </c>
      <c r="C836" s="8" t="s">
        <v>1075</v>
      </c>
      <c r="D836" s="8" t="s">
        <v>145</v>
      </c>
      <c r="E836" s="8" t="s">
        <v>146</v>
      </c>
      <c r="F836" s="8" t="s">
        <v>1076</v>
      </c>
      <c r="G836" s="8" t="s">
        <v>22</v>
      </c>
      <c r="H836" s="11">
        <v>20000</v>
      </c>
      <c r="I836" s="8" t="s">
        <v>86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Agosto</v>
      </c>
      <c r="O836" s="24"/>
      <c r="P836" s="24"/>
    </row>
    <row r="837" spans="1:16" ht="51" x14ac:dyDescent="0.25">
      <c r="A837" s="34">
        <v>364</v>
      </c>
      <c r="B837" s="8" t="s">
        <v>35</v>
      </c>
      <c r="C837" s="8" t="s">
        <v>1077</v>
      </c>
      <c r="D837" s="8" t="s">
        <v>19</v>
      </c>
      <c r="E837" s="8" t="s">
        <v>116</v>
      </c>
      <c r="F837" s="8" t="s">
        <v>1078</v>
      </c>
      <c r="G837" s="8" t="s">
        <v>22</v>
      </c>
      <c r="H837" s="11">
        <v>137899.92000000001</v>
      </c>
      <c r="I837" s="8" t="s">
        <v>66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Janeiro</v>
      </c>
      <c r="O837" s="34" t="s">
        <v>1079</v>
      </c>
      <c r="P837" s="38">
        <v>45992</v>
      </c>
    </row>
    <row r="838" spans="1:16" ht="51" x14ac:dyDescent="0.25">
      <c r="A838" s="34">
        <v>365</v>
      </c>
      <c r="B838" s="8" t="s">
        <v>35</v>
      </c>
      <c r="C838" s="97" t="s">
        <v>1080</v>
      </c>
      <c r="D838" s="8" t="s">
        <v>19</v>
      </c>
      <c r="E838" s="8" t="s">
        <v>116</v>
      </c>
      <c r="F838" s="8" t="s">
        <v>1078</v>
      </c>
      <c r="G838" s="8" t="s">
        <v>67</v>
      </c>
      <c r="H838" s="11">
        <v>110000</v>
      </c>
      <c r="I838" s="8" t="s">
        <v>105</v>
      </c>
      <c r="J838" s="8" t="s">
        <v>24</v>
      </c>
      <c r="K838" s="8"/>
      <c r="L838" s="8" t="s">
        <v>90</v>
      </c>
      <c r="M838" s="32" t="s">
        <v>35</v>
      </c>
      <c r="N838" s="32" t="str">
        <f t="shared" si="5"/>
        <v>Março</v>
      </c>
      <c r="O838" s="24"/>
      <c r="P838" s="24"/>
    </row>
    <row r="839" spans="1:16" ht="38.25" x14ac:dyDescent="0.25">
      <c r="A839" s="34">
        <v>366</v>
      </c>
      <c r="B839" s="8" t="s">
        <v>35</v>
      </c>
      <c r="C839" s="8" t="s">
        <v>1081</v>
      </c>
      <c r="D839" s="8" t="s">
        <v>40</v>
      </c>
      <c r="E839" s="8" t="s">
        <v>178</v>
      </c>
      <c r="F839" s="8" t="s">
        <v>1082</v>
      </c>
      <c r="G839" s="8" t="s">
        <v>67</v>
      </c>
      <c r="H839" s="11">
        <v>200000</v>
      </c>
      <c r="I839" s="8" t="s">
        <v>105</v>
      </c>
      <c r="J839" s="8" t="s">
        <v>24</v>
      </c>
      <c r="K839" s="8"/>
      <c r="L839" s="8" t="s">
        <v>44</v>
      </c>
      <c r="M839" s="32" t="s">
        <v>35</v>
      </c>
      <c r="N839" s="32" t="str">
        <f t="shared" si="5"/>
        <v>Março</v>
      </c>
      <c r="O839" s="24"/>
      <c r="P839" s="24"/>
    </row>
    <row r="840" spans="1:16" ht="51" x14ac:dyDescent="0.25">
      <c r="A840" s="34">
        <v>367</v>
      </c>
      <c r="B840" s="8" t="s">
        <v>35</v>
      </c>
      <c r="C840" s="8" t="s">
        <v>1083</v>
      </c>
      <c r="D840" s="8" t="s">
        <v>19</v>
      </c>
      <c r="E840" s="8" t="s">
        <v>219</v>
      </c>
      <c r="F840" s="8" t="s">
        <v>1084</v>
      </c>
      <c r="G840" s="8" t="s">
        <v>22</v>
      </c>
      <c r="H840" s="11">
        <v>270000</v>
      </c>
      <c r="I840" s="8" t="s">
        <v>166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24"/>
      <c r="P840" s="24"/>
    </row>
    <row r="841" spans="1:16" ht="51" x14ac:dyDescent="0.25">
      <c r="A841" s="34">
        <v>368</v>
      </c>
      <c r="B841" s="8" t="s">
        <v>35</v>
      </c>
      <c r="C841" s="8" t="s">
        <v>1085</v>
      </c>
      <c r="D841" s="8" t="s">
        <v>19</v>
      </c>
      <c r="E841" s="8" t="s">
        <v>116</v>
      </c>
      <c r="F841" s="8" t="s">
        <v>1086</v>
      </c>
      <c r="G841" s="8" t="s">
        <v>67</v>
      </c>
      <c r="H841" s="11">
        <v>10000</v>
      </c>
      <c r="I841" s="8" t="s">
        <v>273</v>
      </c>
      <c r="J841" s="8" t="s">
        <v>24</v>
      </c>
      <c r="K841" s="8"/>
      <c r="L841" s="8" t="s">
        <v>65</v>
      </c>
      <c r="M841" s="32" t="s">
        <v>35</v>
      </c>
      <c r="N841" s="32" t="str">
        <f t="shared" si="5"/>
        <v>Janeiro</v>
      </c>
      <c r="O841" s="24"/>
      <c r="P841" s="24"/>
    </row>
    <row r="842" spans="1:16" ht="51" x14ac:dyDescent="0.25">
      <c r="A842" s="34">
        <v>369</v>
      </c>
      <c r="B842" s="8" t="s">
        <v>35</v>
      </c>
      <c r="C842" s="8" t="s">
        <v>1087</v>
      </c>
      <c r="D842" s="8" t="s">
        <v>19</v>
      </c>
      <c r="E842" s="8" t="s">
        <v>116</v>
      </c>
      <c r="F842" s="8" t="s">
        <v>1088</v>
      </c>
      <c r="G842" s="8" t="s">
        <v>67</v>
      </c>
      <c r="H842" s="11">
        <v>10000</v>
      </c>
      <c r="I842" s="8" t="s">
        <v>273</v>
      </c>
      <c r="J842" s="8" t="s">
        <v>24</v>
      </c>
      <c r="K842" s="8"/>
      <c r="L842" s="8" t="s">
        <v>65</v>
      </c>
      <c r="M842" s="32" t="s">
        <v>35</v>
      </c>
      <c r="N842" s="32" t="str">
        <f t="shared" si="5"/>
        <v>Janeiro</v>
      </c>
      <c r="O842" s="24"/>
      <c r="P842" s="24"/>
    </row>
    <row r="843" spans="1:16" ht="76.5" x14ac:dyDescent="0.25">
      <c r="A843" s="34">
        <v>370</v>
      </c>
      <c r="B843" s="8" t="s">
        <v>35</v>
      </c>
      <c r="C843" s="8" t="s">
        <v>1089</v>
      </c>
      <c r="D843" s="8" t="s">
        <v>19</v>
      </c>
      <c r="E843" s="8" t="s">
        <v>116</v>
      </c>
      <c r="F843" s="8" t="s">
        <v>1090</v>
      </c>
      <c r="G843" s="8">
        <v>5</v>
      </c>
      <c r="H843" s="11">
        <v>122500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34" t="s">
        <v>1091</v>
      </c>
      <c r="P843" s="38">
        <v>46014</v>
      </c>
    </row>
    <row r="844" spans="1:16" ht="76.5" x14ac:dyDescent="0.25">
      <c r="A844" s="34">
        <v>371</v>
      </c>
      <c r="B844" s="8" t="s">
        <v>35</v>
      </c>
      <c r="C844" s="8" t="s">
        <v>1092</v>
      </c>
      <c r="D844" s="8" t="s">
        <v>19</v>
      </c>
      <c r="E844" s="8" t="s">
        <v>116</v>
      </c>
      <c r="F844" s="8" t="s">
        <v>1093</v>
      </c>
      <c r="G844" s="8">
        <v>20</v>
      </c>
      <c r="H844" s="11">
        <v>560000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8" t="s">
        <v>1094</v>
      </c>
      <c r="P844" s="43">
        <v>46001</v>
      </c>
    </row>
    <row r="845" spans="1:16" ht="51" x14ac:dyDescent="0.25">
      <c r="A845" s="34">
        <v>372</v>
      </c>
      <c r="B845" s="8" t="s">
        <v>35</v>
      </c>
      <c r="C845" s="8" t="s">
        <v>1095</v>
      </c>
      <c r="D845" s="8" t="s">
        <v>140</v>
      </c>
      <c r="E845" s="8" t="s">
        <v>141</v>
      </c>
      <c r="F845" s="8" t="s">
        <v>1096</v>
      </c>
      <c r="G845" s="8">
        <v>1</v>
      </c>
      <c r="H845" s="11">
        <v>400000</v>
      </c>
      <c r="I845" s="8" t="s">
        <v>105</v>
      </c>
      <c r="J845" s="8" t="s">
        <v>24</v>
      </c>
      <c r="K845" s="8"/>
      <c r="L845" s="8" t="s">
        <v>143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373</v>
      </c>
      <c r="B846" s="8" t="s">
        <v>35</v>
      </c>
      <c r="C846" s="8" t="s">
        <v>1097</v>
      </c>
      <c r="D846" s="8" t="s">
        <v>19</v>
      </c>
      <c r="E846" s="8" t="s">
        <v>20</v>
      </c>
      <c r="F846" s="8" t="s">
        <v>1098</v>
      </c>
      <c r="G846" s="8" t="s">
        <v>1099</v>
      </c>
      <c r="H846" s="11">
        <v>700000</v>
      </c>
      <c r="I846" s="8" t="s">
        <v>66</v>
      </c>
      <c r="J846" s="8" t="s">
        <v>24</v>
      </c>
      <c r="K846" s="8"/>
      <c r="L846" s="8" t="s">
        <v>90</v>
      </c>
      <c r="M846" s="32" t="s">
        <v>35</v>
      </c>
      <c r="N846" s="32" t="str">
        <f t="shared" si="5"/>
        <v>Janeiro</v>
      </c>
      <c r="O846" s="24"/>
      <c r="P846" s="24"/>
    </row>
    <row r="847" spans="1:16" ht="51" x14ac:dyDescent="0.25">
      <c r="A847" s="34">
        <v>374</v>
      </c>
      <c r="B847" s="8" t="s">
        <v>35</v>
      </c>
      <c r="C847" s="8" t="s">
        <v>1100</v>
      </c>
      <c r="D847" s="8" t="s">
        <v>40</v>
      </c>
      <c r="E847" s="8" t="s">
        <v>528</v>
      </c>
      <c r="F847" s="8" t="s">
        <v>1101</v>
      </c>
      <c r="G847" s="8" t="s">
        <v>67</v>
      </c>
      <c r="H847" s="11">
        <v>20000</v>
      </c>
      <c r="I847" s="8" t="s">
        <v>299</v>
      </c>
      <c r="J847" s="8" t="s">
        <v>24</v>
      </c>
      <c r="K847" s="8"/>
      <c r="L847" s="8" t="s">
        <v>90</v>
      </c>
      <c r="M847" s="32" t="s">
        <v>35</v>
      </c>
      <c r="N847" s="32" t="str">
        <f t="shared" si="5"/>
        <v>Fevereiro</v>
      </c>
      <c r="O847" s="24"/>
      <c r="P847" s="24"/>
    </row>
    <row r="848" spans="1:16" ht="51" x14ac:dyDescent="0.25">
      <c r="A848" s="34">
        <v>375</v>
      </c>
      <c r="B848" s="8" t="s">
        <v>35</v>
      </c>
      <c r="C848" s="8" t="s">
        <v>1102</v>
      </c>
      <c r="D848" s="8" t="s">
        <v>96</v>
      </c>
      <c r="E848" s="8" t="s">
        <v>1103</v>
      </c>
      <c r="F848" s="8" t="s">
        <v>1104</v>
      </c>
      <c r="G848" s="8" t="s">
        <v>67</v>
      </c>
      <c r="H848" s="11">
        <v>420000</v>
      </c>
      <c r="I848" s="8" t="s">
        <v>299</v>
      </c>
      <c r="J848" s="8" t="s">
        <v>24</v>
      </c>
      <c r="K848" s="8"/>
      <c r="L848" s="8" t="s">
        <v>44</v>
      </c>
      <c r="M848" s="32" t="s">
        <v>35</v>
      </c>
      <c r="N848" s="32" t="str">
        <f t="shared" si="5"/>
        <v>Fevereiro</v>
      </c>
      <c r="O848" s="24"/>
      <c r="P848" s="24"/>
    </row>
    <row r="849" spans="1:16" ht="38.25" x14ac:dyDescent="0.25">
      <c r="A849" s="34">
        <v>376</v>
      </c>
      <c r="B849" s="8" t="s">
        <v>35</v>
      </c>
      <c r="C849" s="8" t="s">
        <v>1105</v>
      </c>
      <c r="D849" s="8" t="s">
        <v>19</v>
      </c>
      <c r="E849" s="8" t="s">
        <v>713</v>
      </c>
      <c r="F849" s="8" t="s">
        <v>1106</v>
      </c>
      <c r="G849" s="8" t="s">
        <v>716</v>
      </c>
      <c r="H849" s="11">
        <v>43825.72</v>
      </c>
      <c r="I849" s="8" t="s">
        <v>82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Abril</v>
      </c>
      <c r="O849" s="24"/>
      <c r="P849" s="24"/>
    </row>
    <row r="850" spans="1:16" ht="38.25" x14ac:dyDescent="0.25">
      <c r="A850" s="34">
        <v>377</v>
      </c>
      <c r="B850" s="8" t="s">
        <v>35</v>
      </c>
      <c r="C850" s="8" t="s">
        <v>1105</v>
      </c>
      <c r="D850" s="8" t="s">
        <v>19</v>
      </c>
      <c r="E850" s="8" t="s">
        <v>713</v>
      </c>
      <c r="F850" s="8" t="s">
        <v>1107</v>
      </c>
      <c r="G850" s="8" t="s">
        <v>716</v>
      </c>
      <c r="H850" s="11">
        <v>33376</v>
      </c>
      <c r="I850" s="8" t="s">
        <v>82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Abril</v>
      </c>
      <c r="O850" s="24"/>
      <c r="P850" s="24"/>
    </row>
    <row r="851" spans="1:16" ht="38.25" x14ac:dyDescent="0.25">
      <c r="A851" s="34">
        <v>378</v>
      </c>
      <c r="B851" s="8" t="s">
        <v>35</v>
      </c>
      <c r="C851" s="8" t="s">
        <v>1105</v>
      </c>
      <c r="D851" s="8" t="s">
        <v>19</v>
      </c>
      <c r="E851" s="8" t="s">
        <v>713</v>
      </c>
      <c r="F851" s="8" t="s">
        <v>1108</v>
      </c>
      <c r="G851" s="8" t="s">
        <v>716</v>
      </c>
      <c r="H851" s="11">
        <v>19570</v>
      </c>
      <c r="I851" s="8" t="s">
        <v>71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Julho</v>
      </c>
      <c r="O851" s="24"/>
      <c r="P851" s="24"/>
    </row>
    <row r="852" spans="1:16" ht="38.25" x14ac:dyDescent="0.25">
      <c r="A852" s="34">
        <v>379</v>
      </c>
      <c r="B852" s="8" t="s">
        <v>35</v>
      </c>
      <c r="C852" s="8" t="s">
        <v>1105</v>
      </c>
      <c r="D852" s="8" t="s">
        <v>19</v>
      </c>
      <c r="E852" s="8" t="s">
        <v>713</v>
      </c>
      <c r="F852" s="8" t="s">
        <v>1109</v>
      </c>
      <c r="G852" s="8" t="s">
        <v>716</v>
      </c>
      <c r="H852" s="11">
        <v>4600</v>
      </c>
      <c r="I852" s="8" t="s">
        <v>71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Julho</v>
      </c>
      <c r="O852" s="24"/>
      <c r="P852" s="24"/>
    </row>
    <row r="853" spans="1:16" ht="51" x14ac:dyDescent="0.25">
      <c r="A853" s="34">
        <v>380</v>
      </c>
      <c r="B853" s="8" t="s">
        <v>35</v>
      </c>
      <c r="C853" s="8" t="s">
        <v>1110</v>
      </c>
      <c r="D853" s="8" t="s">
        <v>19</v>
      </c>
      <c r="E853" s="8" t="s">
        <v>713</v>
      </c>
      <c r="F853" s="8" t="s">
        <v>1111</v>
      </c>
      <c r="G853" s="8" t="s">
        <v>716</v>
      </c>
      <c r="H853" s="11">
        <v>30000</v>
      </c>
      <c r="I853" s="8" t="s">
        <v>299</v>
      </c>
      <c r="J853" s="8" t="s">
        <v>24</v>
      </c>
      <c r="K853" s="8"/>
      <c r="L853" s="8" t="s">
        <v>81</v>
      </c>
      <c r="M853" s="32" t="s">
        <v>35</v>
      </c>
      <c r="N853" s="32" t="str">
        <f t="shared" si="5"/>
        <v>Fevereiro</v>
      </c>
      <c r="O853" s="24"/>
      <c r="P853" s="24"/>
    </row>
    <row r="854" spans="1:16" ht="51" x14ac:dyDescent="0.25">
      <c r="A854" s="34">
        <v>381</v>
      </c>
      <c r="B854" s="8" t="s">
        <v>35</v>
      </c>
      <c r="C854" s="8" t="s">
        <v>1112</v>
      </c>
      <c r="D854" s="8" t="s">
        <v>19</v>
      </c>
      <c r="E854" s="8" t="s">
        <v>116</v>
      </c>
      <c r="F854" s="8" t="s">
        <v>1113</v>
      </c>
      <c r="G854" s="8" t="s">
        <v>22</v>
      </c>
      <c r="H854" s="11">
        <v>136439.91</v>
      </c>
      <c r="I854" s="8" t="s">
        <v>37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Dezembro</v>
      </c>
      <c r="O854" s="8" t="s">
        <v>1114</v>
      </c>
      <c r="P854" s="43" t="s">
        <v>1115</v>
      </c>
    </row>
    <row r="855" spans="1:16" ht="51" x14ac:dyDescent="0.25">
      <c r="A855" s="34">
        <v>382</v>
      </c>
      <c r="B855" s="8" t="s">
        <v>35</v>
      </c>
      <c r="C855" s="8" t="s">
        <v>1112</v>
      </c>
      <c r="D855" s="8" t="s">
        <v>19</v>
      </c>
      <c r="E855" s="8" t="s">
        <v>116</v>
      </c>
      <c r="F855" s="8" t="s">
        <v>1116</v>
      </c>
      <c r="G855" s="8" t="s">
        <v>22</v>
      </c>
      <c r="H855" s="11">
        <v>81840</v>
      </c>
      <c r="I855" s="8" t="s">
        <v>37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Dezembro</v>
      </c>
      <c r="O855" s="24"/>
      <c r="P855" s="24"/>
    </row>
    <row r="856" spans="1:16" ht="38.25" x14ac:dyDescent="0.25">
      <c r="A856" s="34">
        <v>383</v>
      </c>
      <c r="B856" s="8" t="s">
        <v>35</v>
      </c>
      <c r="C856" s="8" t="s">
        <v>1112</v>
      </c>
      <c r="D856" s="8" t="s">
        <v>19</v>
      </c>
      <c r="E856" s="8" t="s">
        <v>116</v>
      </c>
      <c r="F856" s="8" t="s">
        <v>1117</v>
      </c>
      <c r="G856" s="8" t="s">
        <v>22</v>
      </c>
      <c r="H856" s="11">
        <v>39999.9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24"/>
      <c r="P856" s="24"/>
    </row>
    <row r="857" spans="1:16" ht="51" x14ac:dyDescent="0.25">
      <c r="A857" s="34">
        <v>384</v>
      </c>
      <c r="B857" s="8" t="s">
        <v>35</v>
      </c>
      <c r="C857" s="8" t="s">
        <v>1118</v>
      </c>
      <c r="D857" s="8" t="s">
        <v>19</v>
      </c>
      <c r="E857" s="8" t="s">
        <v>116</v>
      </c>
      <c r="F857" s="8" t="s">
        <v>1119</v>
      </c>
      <c r="G857" s="8" t="s">
        <v>22</v>
      </c>
      <c r="H857" s="11">
        <v>624000</v>
      </c>
      <c r="I857" s="8" t="s">
        <v>38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Setembro</v>
      </c>
      <c r="O857" s="34" t="s">
        <v>1120</v>
      </c>
      <c r="P857" s="38">
        <v>45992</v>
      </c>
    </row>
    <row r="858" spans="1:16" ht="25.5" x14ac:dyDescent="0.25">
      <c r="A858" s="34">
        <v>385</v>
      </c>
      <c r="B858" s="8" t="s">
        <v>35</v>
      </c>
      <c r="C858" s="8" t="s">
        <v>1121</v>
      </c>
      <c r="D858" s="8" t="s">
        <v>19</v>
      </c>
      <c r="E858" s="8" t="s">
        <v>116</v>
      </c>
      <c r="F858" s="8" t="s">
        <v>1122</v>
      </c>
      <c r="G858" s="8" t="s">
        <v>22</v>
      </c>
      <c r="H858" s="11">
        <v>624000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24"/>
      <c r="P858" s="24"/>
    </row>
    <row r="859" spans="1:16" ht="38.25" x14ac:dyDescent="0.25">
      <c r="A859" s="34">
        <v>386</v>
      </c>
      <c r="B859" s="8" t="s">
        <v>35</v>
      </c>
      <c r="C859" s="8" t="s">
        <v>1123</v>
      </c>
      <c r="D859" s="8" t="s">
        <v>40</v>
      </c>
      <c r="E859" s="8" t="s">
        <v>1124</v>
      </c>
      <c r="F859" s="8" t="s">
        <v>1125</v>
      </c>
      <c r="G859" s="8" t="s">
        <v>67</v>
      </c>
      <c r="H859" s="11">
        <v>1000000</v>
      </c>
      <c r="I859" s="8" t="s">
        <v>273</v>
      </c>
      <c r="J859" s="8" t="s">
        <v>24</v>
      </c>
      <c r="K859" s="8"/>
      <c r="L859" s="8" t="s">
        <v>44</v>
      </c>
      <c r="M859" s="32" t="s">
        <v>35</v>
      </c>
      <c r="N859" s="32" t="str">
        <f t="shared" si="5"/>
        <v>Janeiro</v>
      </c>
      <c r="O859" s="8" t="s">
        <v>1126</v>
      </c>
      <c r="P859" s="43">
        <v>46038</v>
      </c>
    </row>
    <row r="860" spans="1:16" ht="38.25" x14ac:dyDescent="0.25">
      <c r="A860" s="34">
        <v>387</v>
      </c>
      <c r="B860" s="8" t="s">
        <v>35</v>
      </c>
      <c r="C860" s="8" t="s">
        <v>1127</v>
      </c>
      <c r="D860" s="8" t="s">
        <v>19</v>
      </c>
      <c r="E860" s="8" t="s">
        <v>472</v>
      </c>
      <c r="F860" s="8" t="s">
        <v>1128</v>
      </c>
      <c r="G860" s="8" t="s">
        <v>22</v>
      </c>
      <c r="H860" s="11">
        <v>200000</v>
      </c>
      <c r="I860" s="8" t="s">
        <v>273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Janeiro</v>
      </c>
      <c r="O860" s="34" t="s">
        <v>1129</v>
      </c>
      <c r="P860" s="38">
        <v>45992</v>
      </c>
    </row>
    <row r="861" spans="1:16" ht="63.75" x14ac:dyDescent="0.25">
      <c r="A861" s="34">
        <v>388</v>
      </c>
      <c r="B861" s="8" t="s">
        <v>35</v>
      </c>
      <c r="C861" s="8" t="s">
        <v>1130</v>
      </c>
      <c r="D861" s="8" t="s">
        <v>19</v>
      </c>
      <c r="E861" s="8" t="s">
        <v>472</v>
      </c>
      <c r="F861" s="8" t="s">
        <v>1131</v>
      </c>
      <c r="G861" s="8" t="s">
        <v>1132</v>
      </c>
      <c r="H861" s="11">
        <v>600000</v>
      </c>
      <c r="I861" s="8" t="s">
        <v>86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Agosto</v>
      </c>
      <c r="O861" s="24"/>
      <c r="P861" s="24"/>
    </row>
    <row r="862" spans="1:16" ht="63.75" x14ac:dyDescent="0.25">
      <c r="A862" s="34">
        <v>389</v>
      </c>
      <c r="B862" s="8" t="s">
        <v>35</v>
      </c>
      <c r="C862" s="8" t="s">
        <v>1133</v>
      </c>
      <c r="D862" s="8" t="s">
        <v>19</v>
      </c>
      <c r="E862" s="8" t="s">
        <v>472</v>
      </c>
      <c r="F862" s="8" t="s">
        <v>1131</v>
      </c>
      <c r="G862" s="8" t="s">
        <v>1132</v>
      </c>
      <c r="H862" s="11">
        <v>1200000</v>
      </c>
      <c r="I862" s="8" t="s">
        <v>86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Agosto</v>
      </c>
      <c r="O862" s="24"/>
      <c r="P862" s="24"/>
    </row>
    <row r="863" spans="1:16" ht="38.25" x14ac:dyDescent="0.25">
      <c r="A863" s="34">
        <v>390</v>
      </c>
      <c r="B863" s="8" t="s">
        <v>35</v>
      </c>
      <c r="C863" s="8" t="s">
        <v>1134</v>
      </c>
      <c r="D863" s="8" t="s">
        <v>19</v>
      </c>
      <c r="E863" s="8" t="s">
        <v>116</v>
      </c>
      <c r="F863" s="8" t="s">
        <v>1135</v>
      </c>
      <c r="G863" s="8">
        <v>1</v>
      </c>
      <c r="H863" s="11">
        <v>3600</v>
      </c>
      <c r="I863" s="8" t="s">
        <v>23</v>
      </c>
      <c r="J863" s="8" t="s">
        <v>24</v>
      </c>
      <c r="K863" s="8"/>
      <c r="L863" s="8" t="s">
        <v>81</v>
      </c>
      <c r="M863" s="32" t="s">
        <v>35</v>
      </c>
      <c r="N863" s="32" t="str">
        <f t="shared" si="5"/>
        <v>Junho</v>
      </c>
      <c r="O863" s="24"/>
      <c r="P863" s="24"/>
    </row>
    <row r="864" spans="1:16" ht="51" x14ac:dyDescent="0.25">
      <c r="A864" s="34">
        <v>391</v>
      </c>
      <c r="B864" s="8" t="s">
        <v>35</v>
      </c>
      <c r="C864" s="8" t="s">
        <v>1136</v>
      </c>
      <c r="D864" s="8" t="s">
        <v>40</v>
      </c>
      <c r="E864" s="8" t="s">
        <v>1137</v>
      </c>
      <c r="F864" s="8" t="s">
        <v>1138</v>
      </c>
      <c r="G864" s="8">
        <v>400</v>
      </c>
      <c r="H864" s="11">
        <v>120000</v>
      </c>
      <c r="I864" s="8" t="s">
        <v>86</v>
      </c>
      <c r="J864" s="8" t="s">
        <v>24</v>
      </c>
      <c r="K864" s="8"/>
      <c r="L864" s="8" t="s">
        <v>44</v>
      </c>
      <c r="M864" s="32" t="s">
        <v>35</v>
      </c>
      <c r="N864" s="32" t="str">
        <f t="shared" si="5"/>
        <v>Agosto</v>
      </c>
      <c r="O864" s="24"/>
      <c r="P864" s="24"/>
    </row>
    <row r="865" spans="1:16" ht="51" x14ac:dyDescent="0.25">
      <c r="A865" s="34">
        <v>392</v>
      </c>
      <c r="B865" s="8" t="s">
        <v>35</v>
      </c>
      <c r="C865" s="8" t="s">
        <v>1139</v>
      </c>
      <c r="D865" s="8" t="s">
        <v>19</v>
      </c>
      <c r="E865" s="8" t="s">
        <v>1044</v>
      </c>
      <c r="F865" s="8" t="s">
        <v>1140</v>
      </c>
      <c r="G865" s="8" t="s">
        <v>22</v>
      </c>
      <c r="H865" s="11">
        <v>2400000</v>
      </c>
      <c r="I865" s="8" t="s">
        <v>37</v>
      </c>
      <c r="J865" s="8" t="s">
        <v>24</v>
      </c>
      <c r="K865" s="8"/>
      <c r="L865" s="8" t="s">
        <v>90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393</v>
      </c>
      <c r="B866" s="8" t="s">
        <v>35</v>
      </c>
      <c r="C866" s="8" t="s">
        <v>1141</v>
      </c>
      <c r="D866" s="8" t="s">
        <v>19</v>
      </c>
      <c r="E866" s="8" t="s">
        <v>1044</v>
      </c>
      <c r="F866" s="8" t="s">
        <v>1142</v>
      </c>
      <c r="G866" s="8" t="s">
        <v>22</v>
      </c>
      <c r="H866" s="11">
        <v>1200000</v>
      </c>
      <c r="I866" s="8" t="s">
        <v>37</v>
      </c>
      <c r="J866" s="8" t="s">
        <v>24</v>
      </c>
      <c r="K866" s="8"/>
      <c r="L866" s="8" t="s">
        <v>90</v>
      </c>
      <c r="M866" s="32" t="s">
        <v>35</v>
      </c>
      <c r="N866" s="32" t="str">
        <f t="shared" si="5"/>
        <v>Dezembro</v>
      </c>
      <c r="O866" s="24"/>
      <c r="P866" s="24"/>
    </row>
    <row r="867" spans="1:16" ht="38.25" x14ac:dyDescent="0.25">
      <c r="A867" s="34">
        <v>394</v>
      </c>
      <c r="B867" s="8" t="s">
        <v>35</v>
      </c>
      <c r="C867" s="8" t="s">
        <v>1143</v>
      </c>
      <c r="D867" s="8" t="s">
        <v>19</v>
      </c>
      <c r="E867" s="8" t="s">
        <v>1044</v>
      </c>
      <c r="F867" s="8" t="s">
        <v>1144</v>
      </c>
      <c r="G867" s="8" t="s">
        <v>22</v>
      </c>
      <c r="H867" s="11">
        <v>3000000</v>
      </c>
      <c r="I867" s="8" t="s">
        <v>86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Agosto</v>
      </c>
      <c r="O867" s="24"/>
      <c r="P867" s="24"/>
    </row>
    <row r="868" spans="1:16" ht="178.5" x14ac:dyDescent="0.25">
      <c r="A868" s="34">
        <v>395</v>
      </c>
      <c r="B868" s="8" t="s">
        <v>35</v>
      </c>
      <c r="C868" s="8" t="s">
        <v>1145</v>
      </c>
      <c r="D868" s="8" t="s">
        <v>49</v>
      </c>
      <c r="E868" s="8" t="s">
        <v>112</v>
      </c>
      <c r="F868" s="8" t="s">
        <v>1146</v>
      </c>
      <c r="G868" s="8" t="s">
        <v>22</v>
      </c>
      <c r="H868" s="11">
        <v>1269385.53</v>
      </c>
      <c r="I868" s="8" t="s">
        <v>38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Setembro</v>
      </c>
      <c r="O868" s="24"/>
      <c r="P868" s="24"/>
    </row>
    <row r="869" spans="1:16" ht="132.75" customHeight="1" x14ac:dyDescent="0.25">
      <c r="A869" s="34">
        <v>396</v>
      </c>
      <c r="B869" s="8" t="s">
        <v>35</v>
      </c>
      <c r="C869" s="8" t="s">
        <v>1147</v>
      </c>
      <c r="D869" s="8" t="s">
        <v>96</v>
      </c>
      <c r="E869" s="8" t="s">
        <v>97</v>
      </c>
      <c r="F869" s="8" t="s">
        <v>1148</v>
      </c>
      <c r="G869" s="8" t="s">
        <v>67</v>
      </c>
      <c r="H869" s="11">
        <v>200000</v>
      </c>
      <c r="I869" s="8" t="s">
        <v>299</v>
      </c>
      <c r="J869" s="8" t="s">
        <v>24</v>
      </c>
      <c r="K869" s="8"/>
      <c r="L869" s="8" t="s">
        <v>44</v>
      </c>
      <c r="M869" s="32" t="s">
        <v>35</v>
      </c>
      <c r="N869" s="32" t="str">
        <f t="shared" si="5"/>
        <v>Fevereiro</v>
      </c>
      <c r="O869" s="24"/>
      <c r="P869" s="24"/>
    </row>
    <row r="870" spans="1:16" ht="195" customHeight="1" x14ac:dyDescent="0.25">
      <c r="A870" s="34">
        <v>397</v>
      </c>
      <c r="B870" s="8" t="s">
        <v>29</v>
      </c>
      <c r="C870" s="8" t="s">
        <v>1149</v>
      </c>
      <c r="D870" s="8" t="s">
        <v>140</v>
      </c>
      <c r="E870" s="8" t="s">
        <v>560</v>
      </c>
      <c r="F870" s="8" t="s">
        <v>1150</v>
      </c>
      <c r="G870" s="8">
        <v>1</v>
      </c>
      <c r="H870" s="11">
        <v>900000</v>
      </c>
      <c r="I870" s="8" t="s">
        <v>71</v>
      </c>
      <c r="J870" s="8" t="s">
        <v>24</v>
      </c>
      <c r="K870" s="8"/>
      <c r="L870" s="8" t="s">
        <v>143</v>
      </c>
      <c r="M870" s="32" t="s">
        <v>46</v>
      </c>
      <c r="N870" s="32" t="str">
        <f t="shared" si="5"/>
        <v>Julho</v>
      </c>
      <c r="O870" s="24"/>
      <c r="P870" s="24"/>
    </row>
    <row r="871" spans="1:16" ht="68.25" customHeight="1" x14ac:dyDescent="0.25">
      <c r="A871" s="34">
        <v>398</v>
      </c>
      <c r="B871" s="8" t="s">
        <v>45</v>
      </c>
      <c r="C871" s="8" t="s">
        <v>1151</v>
      </c>
      <c r="D871" s="8" t="s">
        <v>140</v>
      </c>
      <c r="E871" s="8" t="s">
        <v>388</v>
      </c>
      <c r="F871" s="8" t="s">
        <v>1152</v>
      </c>
      <c r="G871" s="8">
        <v>1</v>
      </c>
      <c r="H871" s="11">
        <v>1606320</v>
      </c>
      <c r="I871" s="8" t="s">
        <v>82</v>
      </c>
      <c r="J871" s="8" t="s">
        <v>64</v>
      </c>
      <c r="K871" s="8"/>
      <c r="L871" s="8" t="s">
        <v>143</v>
      </c>
      <c r="M871" s="32" t="s">
        <v>46</v>
      </c>
      <c r="N871" s="32" t="str">
        <f t="shared" si="5"/>
        <v>Abril</v>
      </c>
      <c r="O871" s="8" t="s">
        <v>1153</v>
      </c>
      <c r="P871" s="43">
        <v>46030</v>
      </c>
    </row>
    <row r="872" spans="1:16" ht="68.25" customHeight="1" x14ac:dyDescent="0.25">
      <c r="A872" s="34">
        <v>399</v>
      </c>
      <c r="B872" s="8" t="s">
        <v>45</v>
      </c>
      <c r="C872" s="8" t="s">
        <v>1154</v>
      </c>
      <c r="D872" s="8" t="s">
        <v>140</v>
      </c>
      <c r="E872" s="8" t="s">
        <v>388</v>
      </c>
      <c r="F872" s="8" t="s">
        <v>1152</v>
      </c>
      <c r="G872" s="8">
        <v>1</v>
      </c>
      <c r="H872" s="11">
        <v>1444446</v>
      </c>
      <c r="I872" s="8" t="s">
        <v>82</v>
      </c>
      <c r="J872" s="8" t="s">
        <v>64</v>
      </c>
      <c r="K872" s="8"/>
      <c r="L872" s="8" t="s">
        <v>143</v>
      </c>
      <c r="M872" s="32" t="s">
        <v>46</v>
      </c>
      <c r="N872" s="32" t="str">
        <f t="shared" si="5"/>
        <v>Abril</v>
      </c>
      <c r="O872" s="8" t="s">
        <v>1155</v>
      </c>
      <c r="P872" s="43">
        <v>46038</v>
      </c>
    </row>
    <row r="873" spans="1:16" ht="68.25" customHeight="1" x14ac:dyDescent="0.25">
      <c r="A873" s="34">
        <v>400</v>
      </c>
      <c r="B873" s="8" t="s">
        <v>45</v>
      </c>
      <c r="C873" s="8" t="s">
        <v>1156</v>
      </c>
      <c r="D873" s="8" t="s">
        <v>140</v>
      </c>
      <c r="E873" s="8" t="s">
        <v>388</v>
      </c>
      <c r="F873" s="8" t="s">
        <v>1152</v>
      </c>
      <c r="G873" s="8">
        <v>1</v>
      </c>
      <c r="H873" s="11">
        <v>856750</v>
      </c>
      <c r="I873" s="8" t="s">
        <v>82</v>
      </c>
      <c r="J873" s="8" t="s">
        <v>64</v>
      </c>
      <c r="K873" s="8"/>
      <c r="L873" s="8" t="s">
        <v>143</v>
      </c>
      <c r="M873" s="32" t="s">
        <v>46</v>
      </c>
      <c r="N873" s="32" t="str">
        <f t="shared" si="5"/>
        <v>Abril</v>
      </c>
      <c r="O873" s="24"/>
      <c r="P873" s="24"/>
    </row>
    <row r="874" spans="1:16" ht="68.25" customHeight="1" x14ac:dyDescent="0.25">
      <c r="A874" s="34">
        <v>401</v>
      </c>
      <c r="B874" s="8" t="s">
        <v>45</v>
      </c>
      <c r="C874" s="8" t="s">
        <v>1157</v>
      </c>
      <c r="D874" s="8" t="s">
        <v>140</v>
      </c>
      <c r="E874" s="8" t="s">
        <v>388</v>
      </c>
      <c r="F874" s="8" t="s">
        <v>1152</v>
      </c>
      <c r="G874" s="8">
        <v>1</v>
      </c>
      <c r="H874" s="11">
        <v>615250</v>
      </c>
      <c r="I874" s="8" t="s">
        <v>82</v>
      </c>
      <c r="J874" s="8" t="s">
        <v>64</v>
      </c>
      <c r="K874" s="8"/>
      <c r="L874" s="8" t="s">
        <v>143</v>
      </c>
      <c r="M874" s="32" t="s">
        <v>46</v>
      </c>
      <c r="N874" s="32" t="str">
        <f t="shared" si="5"/>
        <v>Abril</v>
      </c>
      <c r="O874" s="24"/>
      <c r="P874" s="24"/>
    </row>
    <row r="875" spans="1:16" ht="68.25" customHeight="1" x14ac:dyDescent="0.25">
      <c r="A875" s="34">
        <v>402</v>
      </c>
      <c r="B875" s="8" t="s">
        <v>45</v>
      </c>
      <c r="C875" s="8" t="s">
        <v>1158</v>
      </c>
      <c r="D875" s="8" t="s">
        <v>140</v>
      </c>
      <c r="E875" s="8" t="s">
        <v>388</v>
      </c>
      <c r="F875" s="8" t="s">
        <v>1152</v>
      </c>
      <c r="G875" s="8">
        <v>1</v>
      </c>
      <c r="H875" s="11">
        <v>755550</v>
      </c>
      <c r="I875" s="8" t="s">
        <v>82</v>
      </c>
      <c r="J875" s="8" t="s">
        <v>64</v>
      </c>
      <c r="K875" s="8"/>
      <c r="L875" s="8" t="s">
        <v>143</v>
      </c>
      <c r="M875" s="32" t="s">
        <v>46</v>
      </c>
      <c r="N875" s="32" t="str">
        <f t="shared" si="5"/>
        <v>Abril</v>
      </c>
      <c r="O875" s="24"/>
      <c r="P875" s="24"/>
    </row>
    <row r="876" spans="1:16" ht="68.25" customHeight="1" x14ac:dyDescent="0.25">
      <c r="A876" s="34">
        <v>403</v>
      </c>
      <c r="B876" s="8" t="s">
        <v>45</v>
      </c>
      <c r="C876" s="8" t="s">
        <v>1159</v>
      </c>
      <c r="D876" s="8" t="s">
        <v>140</v>
      </c>
      <c r="E876" s="8" t="s">
        <v>388</v>
      </c>
      <c r="F876" s="8" t="s">
        <v>1152</v>
      </c>
      <c r="G876" s="8">
        <v>1</v>
      </c>
      <c r="H876" s="11">
        <v>299115</v>
      </c>
      <c r="I876" s="8" t="s">
        <v>166</v>
      </c>
      <c r="J876" s="8" t="s">
        <v>64</v>
      </c>
      <c r="K876" s="8"/>
      <c r="L876" s="8" t="s">
        <v>143</v>
      </c>
      <c r="M876" s="32" t="s">
        <v>46</v>
      </c>
      <c r="N876" s="32" t="str">
        <f t="shared" si="5"/>
        <v>Maio</v>
      </c>
      <c r="O876" s="24"/>
      <c r="P876" s="24"/>
    </row>
    <row r="877" spans="1:16" ht="68.25" customHeight="1" x14ac:dyDescent="0.25">
      <c r="A877" s="34">
        <v>404</v>
      </c>
      <c r="B877" s="8" t="s">
        <v>30</v>
      </c>
      <c r="C877" s="8" t="s">
        <v>1160</v>
      </c>
      <c r="D877" s="8" t="s">
        <v>140</v>
      </c>
      <c r="E877" s="8" t="s">
        <v>406</v>
      </c>
      <c r="F877" s="8" t="s">
        <v>1161</v>
      </c>
      <c r="G877" s="8">
        <v>1</v>
      </c>
      <c r="H877" s="11">
        <v>575000</v>
      </c>
      <c r="I877" s="8" t="s">
        <v>299</v>
      </c>
      <c r="J877" s="8" t="s">
        <v>64</v>
      </c>
      <c r="K877" s="8"/>
      <c r="L877" s="8" t="s">
        <v>143</v>
      </c>
      <c r="M877" s="32" t="s">
        <v>46</v>
      </c>
      <c r="N877" s="32" t="str">
        <f t="shared" si="5"/>
        <v>Fevereiro</v>
      </c>
      <c r="O877" s="24"/>
      <c r="P877" s="24"/>
    </row>
    <row r="878" spans="1:16" ht="68.25" customHeight="1" x14ac:dyDescent="0.25">
      <c r="A878" s="34">
        <v>405</v>
      </c>
      <c r="B878" s="8" t="s">
        <v>45</v>
      </c>
      <c r="C878" s="8" t="s">
        <v>1162</v>
      </c>
      <c r="D878" s="8" t="s">
        <v>140</v>
      </c>
      <c r="E878" s="8" t="s">
        <v>388</v>
      </c>
      <c r="F878" s="8" t="s">
        <v>1152</v>
      </c>
      <c r="G878" s="8">
        <v>1</v>
      </c>
      <c r="H878" s="11">
        <v>726570</v>
      </c>
      <c r="I878" s="8" t="s">
        <v>166</v>
      </c>
      <c r="J878" s="8" t="s">
        <v>64</v>
      </c>
      <c r="K878" s="8"/>
      <c r="L878" s="8" t="s">
        <v>143</v>
      </c>
      <c r="M878" s="32" t="s">
        <v>46</v>
      </c>
      <c r="N878" s="32" t="str">
        <f t="shared" si="5"/>
        <v>Maio</v>
      </c>
      <c r="O878" s="24"/>
      <c r="P878" s="24"/>
    </row>
    <row r="879" spans="1:16" ht="68.25" customHeight="1" x14ac:dyDescent="0.25">
      <c r="A879" s="34">
        <v>406</v>
      </c>
      <c r="B879" s="8" t="s">
        <v>45</v>
      </c>
      <c r="C879" s="8" t="s">
        <v>1163</v>
      </c>
      <c r="D879" s="8" t="s">
        <v>140</v>
      </c>
      <c r="E879" s="8" t="s">
        <v>388</v>
      </c>
      <c r="F879" s="8" t="s">
        <v>1152</v>
      </c>
      <c r="G879" s="8">
        <v>1</v>
      </c>
      <c r="H879" s="11">
        <v>537050</v>
      </c>
      <c r="I879" s="8" t="s">
        <v>23</v>
      </c>
      <c r="J879" s="8" t="s">
        <v>64</v>
      </c>
      <c r="K879" s="8"/>
      <c r="L879" s="8" t="s">
        <v>143</v>
      </c>
      <c r="M879" s="32" t="s">
        <v>46</v>
      </c>
      <c r="N879" s="32" t="str">
        <f t="shared" si="5"/>
        <v>Junho</v>
      </c>
      <c r="O879" s="24"/>
      <c r="P879" s="24"/>
    </row>
    <row r="880" spans="1:16" ht="81.75" customHeight="1" x14ac:dyDescent="0.25">
      <c r="A880" s="34">
        <v>407</v>
      </c>
      <c r="B880" s="8" t="s">
        <v>45</v>
      </c>
      <c r="C880" s="8" t="s">
        <v>1164</v>
      </c>
      <c r="D880" s="8" t="s">
        <v>140</v>
      </c>
      <c r="E880" s="8" t="s">
        <v>388</v>
      </c>
      <c r="F880" s="8" t="s">
        <v>1152</v>
      </c>
      <c r="G880" s="8">
        <v>1</v>
      </c>
      <c r="H880" s="11">
        <v>4491612.5</v>
      </c>
      <c r="I880" s="8" t="s">
        <v>86</v>
      </c>
      <c r="J880" s="8" t="s">
        <v>64</v>
      </c>
      <c r="K880" s="8"/>
      <c r="L880" s="8" t="s">
        <v>143</v>
      </c>
      <c r="M880" s="32" t="s">
        <v>46</v>
      </c>
      <c r="N880" s="32" t="str">
        <f t="shared" si="5"/>
        <v>Agosto</v>
      </c>
      <c r="O880" s="24"/>
      <c r="P880" s="24"/>
    </row>
    <row r="881" spans="1:16" ht="56.25" customHeight="1" x14ac:dyDescent="0.25">
      <c r="A881" s="34">
        <v>408</v>
      </c>
      <c r="B881" s="8" t="s">
        <v>45</v>
      </c>
      <c r="C881" s="8" t="s">
        <v>1165</v>
      </c>
      <c r="D881" s="8" t="s">
        <v>140</v>
      </c>
      <c r="E881" s="8" t="s">
        <v>388</v>
      </c>
      <c r="F881" s="8" t="s">
        <v>1152</v>
      </c>
      <c r="G881" s="8">
        <v>1</v>
      </c>
      <c r="H881" s="11">
        <v>1149540</v>
      </c>
      <c r="I881" s="8" t="s">
        <v>105</v>
      </c>
      <c r="J881" s="8" t="s">
        <v>64</v>
      </c>
      <c r="K881" s="8"/>
      <c r="L881" s="8" t="s">
        <v>143</v>
      </c>
      <c r="M881" s="32" t="s">
        <v>46</v>
      </c>
      <c r="N881" s="32" t="str">
        <f t="shared" si="5"/>
        <v>Março</v>
      </c>
      <c r="O881" s="8" t="s">
        <v>1166</v>
      </c>
      <c r="P881" s="43">
        <v>46063</v>
      </c>
    </row>
    <row r="882" spans="1:16" ht="56.25" customHeight="1" x14ac:dyDescent="0.25">
      <c r="A882" s="108">
        <v>409</v>
      </c>
      <c r="B882" s="35" t="s">
        <v>31</v>
      </c>
      <c r="C882" s="35" t="s">
        <v>1167</v>
      </c>
      <c r="D882" s="35" t="s">
        <v>19</v>
      </c>
      <c r="E882" s="35" t="s">
        <v>116</v>
      </c>
      <c r="F882" s="35" t="s">
        <v>1168</v>
      </c>
      <c r="G882" s="35">
        <v>1</v>
      </c>
      <c r="H882" s="107">
        <v>2900000</v>
      </c>
      <c r="I882" s="35" t="s">
        <v>38</v>
      </c>
      <c r="J882" s="35" t="s">
        <v>24</v>
      </c>
      <c r="K882" s="35"/>
      <c r="L882" s="35" t="s">
        <v>65</v>
      </c>
      <c r="M882" s="109" t="s">
        <v>31</v>
      </c>
      <c r="N882" s="109" t="str">
        <f t="shared" si="5"/>
        <v>Setembro</v>
      </c>
      <c r="O882" s="24"/>
      <c r="P882" s="24"/>
    </row>
    <row r="883" spans="1:16" ht="184.5" customHeight="1" x14ac:dyDescent="0.25">
      <c r="A883" s="108">
        <v>410</v>
      </c>
      <c r="B883" s="35" t="s">
        <v>33</v>
      </c>
      <c r="C883" s="35" t="s">
        <v>1169</v>
      </c>
      <c r="D883" s="35" t="s">
        <v>140</v>
      </c>
      <c r="E883" s="35" t="s">
        <v>450</v>
      </c>
      <c r="F883" s="35" t="s">
        <v>1170</v>
      </c>
      <c r="G883" s="35">
        <v>1</v>
      </c>
      <c r="H883" s="107">
        <v>36346.949999999997</v>
      </c>
      <c r="I883" s="35" t="s">
        <v>66</v>
      </c>
      <c r="J883" s="35" t="s">
        <v>24</v>
      </c>
      <c r="K883" s="35"/>
      <c r="L883" s="35" t="s">
        <v>143</v>
      </c>
      <c r="M883" s="109" t="s">
        <v>33</v>
      </c>
      <c r="N883" s="109" t="str">
        <f t="shared" si="5"/>
        <v>Janeiro</v>
      </c>
      <c r="O883" s="34" t="s">
        <v>1171</v>
      </c>
      <c r="P883" s="38">
        <v>46020</v>
      </c>
    </row>
    <row r="884" spans="1:16" ht="78" customHeight="1" x14ac:dyDescent="0.25">
      <c r="A884" s="108">
        <v>411</v>
      </c>
      <c r="B884" s="35" t="s">
        <v>35</v>
      </c>
      <c r="C884" s="35" t="s">
        <v>1172</v>
      </c>
      <c r="D884" s="35" t="s">
        <v>19</v>
      </c>
      <c r="E884" s="35" t="s">
        <v>116</v>
      </c>
      <c r="F884" s="35" t="s">
        <v>1173</v>
      </c>
      <c r="G884" s="35">
        <v>3000</v>
      </c>
      <c r="H884" s="107">
        <v>234000</v>
      </c>
      <c r="I884" s="35" t="s">
        <v>66</v>
      </c>
      <c r="J884" s="35" t="s">
        <v>24</v>
      </c>
      <c r="K884" s="35"/>
      <c r="L884" s="35" t="s">
        <v>90</v>
      </c>
      <c r="M884" s="109" t="s">
        <v>35</v>
      </c>
      <c r="N884" s="109" t="str">
        <f t="shared" si="5"/>
        <v>Janeiro</v>
      </c>
      <c r="O884" s="24"/>
      <c r="P884" s="24"/>
    </row>
    <row r="885" spans="1:16" ht="340.5" customHeight="1" x14ac:dyDescent="0.25">
      <c r="A885" s="108">
        <v>412</v>
      </c>
      <c r="B885" s="35" t="s">
        <v>31</v>
      </c>
      <c r="C885" s="35" t="s">
        <v>1174</v>
      </c>
      <c r="D885" s="35" t="s">
        <v>19</v>
      </c>
      <c r="E885" s="35" t="s">
        <v>84</v>
      </c>
      <c r="F885" s="35" t="s">
        <v>1175</v>
      </c>
      <c r="G885" s="35" t="s">
        <v>22</v>
      </c>
      <c r="H885" s="107">
        <v>46800</v>
      </c>
      <c r="I885" s="35" t="s">
        <v>38</v>
      </c>
      <c r="J885" s="35" t="s">
        <v>368</v>
      </c>
      <c r="K885" s="35"/>
      <c r="L885" s="35" t="s">
        <v>25</v>
      </c>
      <c r="M885" s="109" t="s">
        <v>31</v>
      </c>
      <c r="N885" s="109" t="str">
        <f t="shared" si="5"/>
        <v>Setembro</v>
      </c>
      <c r="O885" s="8" t="s">
        <v>1176</v>
      </c>
      <c r="P885" s="43">
        <v>46030</v>
      </c>
    </row>
    <row r="886" spans="1:16" ht="54.75" customHeight="1" x14ac:dyDescent="0.25">
      <c r="A886" s="108">
        <v>413</v>
      </c>
      <c r="B886" s="35" t="s">
        <v>45</v>
      </c>
      <c r="C886" s="35" t="s">
        <v>1177</v>
      </c>
      <c r="D886" s="35" t="s">
        <v>140</v>
      </c>
      <c r="E886" s="35" t="s">
        <v>388</v>
      </c>
      <c r="F886" s="35" t="s">
        <v>817</v>
      </c>
      <c r="G886" s="35">
        <v>1</v>
      </c>
      <c r="H886" s="107">
        <v>1231877.1100000001</v>
      </c>
      <c r="I886" s="35" t="s">
        <v>43</v>
      </c>
      <c r="J886" s="35" t="s">
        <v>24</v>
      </c>
      <c r="K886" s="35"/>
      <c r="L886" s="35" t="s">
        <v>143</v>
      </c>
      <c r="M886" s="109" t="s">
        <v>46</v>
      </c>
      <c r="N886" s="109" t="str">
        <f t="shared" si="5"/>
        <v>Dezembro</v>
      </c>
      <c r="O886" s="8" t="s">
        <v>1178</v>
      </c>
      <c r="P886" s="43">
        <v>46038</v>
      </c>
    </row>
    <row r="887" spans="1:16" ht="63" customHeight="1" x14ac:dyDescent="0.25">
      <c r="A887" s="108">
        <v>414</v>
      </c>
      <c r="B887" s="35" t="s">
        <v>45</v>
      </c>
      <c r="C887" s="35" t="s">
        <v>1179</v>
      </c>
      <c r="D887" s="35" t="s">
        <v>140</v>
      </c>
      <c r="E887" s="35" t="s">
        <v>388</v>
      </c>
      <c r="F887" s="35" t="s">
        <v>817</v>
      </c>
      <c r="G887" s="35">
        <v>1</v>
      </c>
      <c r="H887" s="107">
        <v>330000</v>
      </c>
      <c r="I887" s="35" t="s">
        <v>43</v>
      </c>
      <c r="J887" s="35" t="s">
        <v>24</v>
      </c>
      <c r="K887" s="35"/>
      <c r="L887" s="35" t="s">
        <v>143</v>
      </c>
      <c r="M887" s="109" t="s">
        <v>46</v>
      </c>
      <c r="N887" s="109" t="str">
        <f t="shared" si="5"/>
        <v>Dezembro</v>
      </c>
      <c r="O887" s="8" t="s">
        <v>1180</v>
      </c>
      <c r="P887" s="43">
        <v>46038</v>
      </c>
    </row>
    <row r="888" spans="1:16" ht="86.25" customHeight="1" x14ac:dyDescent="0.25">
      <c r="A888" s="108">
        <v>415</v>
      </c>
      <c r="B888" s="35" t="s">
        <v>29</v>
      </c>
      <c r="C888" s="35" t="s">
        <v>1181</v>
      </c>
      <c r="D888" s="35" t="s">
        <v>96</v>
      </c>
      <c r="E888" s="35" t="s">
        <v>97</v>
      </c>
      <c r="F888" s="35" t="s">
        <v>1182</v>
      </c>
      <c r="G888" s="35">
        <v>2</v>
      </c>
      <c r="H888" s="107">
        <v>300000</v>
      </c>
      <c r="I888" s="35" t="s">
        <v>37</v>
      </c>
      <c r="J888" s="35" t="s">
        <v>24</v>
      </c>
      <c r="K888" s="35"/>
      <c r="L888" s="35" t="s">
        <v>90</v>
      </c>
      <c r="M888" s="109" t="s">
        <v>29</v>
      </c>
      <c r="N888" s="109" t="str">
        <f t="shared" si="5"/>
        <v>Dezembro</v>
      </c>
      <c r="O888" s="24"/>
      <c r="P888" s="24"/>
    </row>
    <row r="889" spans="1:16" ht="105.75" customHeight="1" x14ac:dyDescent="0.25">
      <c r="A889" s="108">
        <v>416</v>
      </c>
      <c r="B889" s="35" t="s">
        <v>35</v>
      </c>
      <c r="C889" s="35" t="s">
        <v>1183</v>
      </c>
      <c r="D889" s="35" t="s">
        <v>40</v>
      </c>
      <c r="E889" s="35" t="s">
        <v>1124</v>
      </c>
      <c r="F889" s="35" t="s">
        <v>1184</v>
      </c>
      <c r="G889" s="35" t="s">
        <v>67</v>
      </c>
      <c r="H889" s="107">
        <v>200000</v>
      </c>
      <c r="I889" s="35" t="s">
        <v>37</v>
      </c>
      <c r="J889" s="35" t="s">
        <v>64</v>
      </c>
      <c r="K889" s="35"/>
      <c r="L889" s="35" t="s">
        <v>44</v>
      </c>
      <c r="M889" s="109" t="s">
        <v>35</v>
      </c>
      <c r="N889" s="109" t="str">
        <f t="shared" si="5"/>
        <v>Dezembro</v>
      </c>
      <c r="O889" s="34" t="s">
        <v>1185</v>
      </c>
      <c r="P889" s="38">
        <v>46037</v>
      </c>
    </row>
    <row r="890" spans="1:16" ht="56.25" customHeight="1" x14ac:dyDescent="0.25">
      <c r="A890" s="108">
        <v>417</v>
      </c>
      <c r="B890" s="35" t="s">
        <v>35</v>
      </c>
      <c r="C890" s="35" t="s">
        <v>1186</v>
      </c>
      <c r="D890" s="35" t="s">
        <v>19</v>
      </c>
      <c r="E890" s="35" t="s">
        <v>1044</v>
      </c>
      <c r="F890" s="35" t="s">
        <v>1187</v>
      </c>
      <c r="G890" s="35">
        <v>51</v>
      </c>
      <c r="H890" s="107">
        <v>200940</v>
      </c>
      <c r="I890" s="35" t="s">
        <v>37</v>
      </c>
      <c r="J890" s="35" t="s">
        <v>64</v>
      </c>
      <c r="K890" s="35"/>
      <c r="L890" s="35" t="s">
        <v>521</v>
      </c>
      <c r="M890" s="109" t="s">
        <v>35</v>
      </c>
      <c r="N890" s="109" t="str">
        <f t="shared" si="5"/>
        <v>Dezembro</v>
      </c>
      <c r="O890" s="8" t="s">
        <v>1188</v>
      </c>
      <c r="P890" s="43">
        <v>46065</v>
      </c>
    </row>
    <row r="891" spans="1:16" ht="81" customHeight="1" x14ac:dyDescent="0.25">
      <c r="A891" s="108">
        <v>418</v>
      </c>
      <c r="B891" s="35" t="s">
        <v>35</v>
      </c>
      <c r="C891" s="35" t="s">
        <v>1189</v>
      </c>
      <c r="D891" s="35" t="s">
        <v>19</v>
      </c>
      <c r="E891" s="35" t="s">
        <v>1044</v>
      </c>
      <c r="F891" s="35" t="s">
        <v>1190</v>
      </c>
      <c r="G891" s="35">
        <v>819</v>
      </c>
      <c r="H891" s="107">
        <v>308671.11</v>
      </c>
      <c r="I891" s="35" t="s">
        <v>37</v>
      </c>
      <c r="J891" s="35" t="s">
        <v>24</v>
      </c>
      <c r="K891" s="35"/>
      <c r="L891" s="35" t="s">
        <v>521</v>
      </c>
      <c r="M891" s="109" t="s">
        <v>35</v>
      </c>
      <c r="N891" s="109" t="str">
        <f t="shared" si="5"/>
        <v>Dezembro</v>
      </c>
      <c r="O891" s="8" t="s">
        <v>1191</v>
      </c>
      <c r="P891" s="43">
        <v>46064</v>
      </c>
    </row>
    <row r="892" spans="1:16" ht="255.75" customHeight="1" x14ac:dyDescent="0.25">
      <c r="A892" s="108">
        <v>419</v>
      </c>
      <c r="B892" s="35" t="s">
        <v>31</v>
      </c>
      <c r="C892" s="35" t="s">
        <v>1192</v>
      </c>
      <c r="D892" s="35" t="s">
        <v>19</v>
      </c>
      <c r="E892" s="35" t="s">
        <v>116</v>
      </c>
      <c r="F892" s="35" t="s">
        <v>1193</v>
      </c>
      <c r="G892" s="35">
        <v>1</v>
      </c>
      <c r="H892" s="107">
        <v>15100</v>
      </c>
      <c r="I892" s="35" t="s">
        <v>43</v>
      </c>
      <c r="J892" s="35" t="s">
        <v>24</v>
      </c>
      <c r="K892" s="35" t="s">
        <v>1194</v>
      </c>
      <c r="L892" s="35" t="s">
        <v>65</v>
      </c>
      <c r="M892" s="109" t="s">
        <v>31</v>
      </c>
      <c r="N892" s="109" t="str">
        <f t="shared" si="5"/>
        <v>Dezembro</v>
      </c>
      <c r="O892" s="8" t="s">
        <v>1195</v>
      </c>
      <c r="P892" s="43">
        <v>46062</v>
      </c>
    </row>
    <row r="893" spans="1:16" ht="162" customHeight="1" x14ac:dyDescent="0.25">
      <c r="A893" s="108">
        <v>420</v>
      </c>
      <c r="B893" s="35" t="s">
        <v>46</v>
      </c>
      <c r="C893" s="35" t="s">
        <v>1196</v>
      </c>
      <c r="D893" s="35" t="s">
        <v>19</v>
      </c>
      <c r="E893" s="35" t="s">
        <v>116</v>
      </c>
      <c r="F893" s="35" t="s">
        <v>1197</v>
      </c>
      <c r="G893" s="35">
        <v>6</v>
      </c>
      <c r="H893" s="107">
        <v>68413.62</v>
      </c>
      <c r="I893" s="35" t="s">
        <v>43</v>
      </c>
      <c r="J893" s="35" t="s">
        <v>24</v>
      </c>
      <c r="K893" s="35"/>
      <c r="L893" s="35" t="s">
        <v>521</v>
      </c>
      <c r="M893" s="109" t="s">
        <v>46</v>
      </c>
      <c r="N893" s="109" t="str">
        <f t="shared" si="5"/>
        <v>Dezembro</v>
      </c>
      <c r="O893" s="8" t="s">
        <v>1198</v>
      </c>
      <c r="P893" s="43">
        <v>46063</v>
      </c>
    </row>
    <row r="894" spans="1:16" ht="255.75" customHeight="1" x14ac:dyDescent="0.25">
      <c r="A894" s="108">
        <v>421</v>
      </c>
      <c r="B894" s="35" t="s">
        <v>45</v>
      </c>
      <c r="C894" s="35" t="s">
        <v>1199</v>
      </c>
      <c r="D894" s="35" t="s">
        <v>19</v>
      </c>
      <c r="E894" s="35" t="s">
        <v>548</v>
      </c>
      <c r="F894" s="35" t="s">
        <v>1200</v>
      </c>
      <c r="G894" s="35">
        <v>90</v>
      </c>
      <c r="H894" s="107">
        <v>19271.2</v>
      </c>
      <c r="I894" s="35" t="s">
        <v>43</v>
      </c>
      <c r="J894" s="35" t="s">
        <v>24</v>
      </c>
      <c r="K894" s="35"/>
      <c r="L894" s="35" t="s">
        <v>44</v>
      </c>
      <c r="M894" s="109" t="s">
        <v>45</v>
      </c>
      <c r="N894" s="109" t="str">
        <f t="shared" si="5"/>
        <v>Dezembro</v>
      </c>
      <c r="O894" s="24"/>
      <c r="P894" s="24"/>
    </row>
    <row r="895" spans="1:16" ht="70.5" customHeight="1" x14ac:dyDescent="0.25">
      <c r="A895" s="108">
        <v>422</v>
      </c>
      <c r="B895" s="35" t="s">
        <v>32</v>
      </c>
      <c r="C895" s="35" t="s">
        <v>1201</v>
      </c>
      <c r="D895" s="35" t="s">
        <v>140</v>
      </c>
      <c r="E895" s="35" t="s">
        <v>175</v>
      </c>
      <c r="F895" s="35" t="s">
        <v>1202</v>
      </c>
      <c r="G895" s="35">
        <v>10</v>
      </c>
      <c r="H895" s="107">
        <v>1300000</v>
      </c>
      <c r="I895" s="35" t="s">
        <v>66</v>
      </c>
      <c r="J895" s="35" t="s">
        <v>64</v>
      </c>
      <c r="K895" s="35"/>
      <c r="L895" s="35" t="s">
        <v>143</v>
      </c>
      <c r="M895" s="109" t="s">
        <v>32</v>
      </c>
      <c r="N895" s="109" t="s">
        <v>38</v>
      </c>
      <c r="O895" s="24"/>
      <c r="P895" s="24"/>
    </row>
    <row r="896" spans="1:16" ht="70.5" customHeight="1" x14ac:dyDescent="0.25">
      <c r="A896" s="108">
        <v>423</v>
      </c>
      <c r="B896" s="35" t="s">
        <v>35</v>
      </c>
      <c r="C896" s="35" t="s">
        <v>1203</v>
      </c>
      <c r="D896" s="35" t="s">
        <v>40</v>
      </c>
      <c r="E896" s="35" t="s">
        <v>1137</v>
      </c>
      <c r="F896" s="35" t="s">
        <v>1204</v>
      </c>
      <c r="G896" s="35">
        <v>4351</v>
      </c>
      <c r="H896" s="107">
        <v>135000</v>
      </c>
      <c r="I896" s="35" t="s">
        <v>66</v>
      </c>
      <c r="J896" s="35" t="s">
        <v>24</v>
      </c>
      <c r="K896" s="35"/>
      <c r="L896" s="35" t="s">
        <v>90</v>
      </c>
      <c r="M896" s="109" t="s">
        <v>17</v>
      </c>
      <c r="N896" s="109" t="str">
        <f t="shared" si="5"/>
        <v>Janeiro</v>
      </c>
      <c r="O896" s="24"/>
      <c r="P896" s="24"/>
    </row>
    <row r="897" spans="1:16" ht="208.5" customHeight="1" x14ac:dyDescent="0.25">
      <c r="A897" s="108">
        <v>424</v>
      </c>
      <c r="B897" s="35" t="s">
        <v>31</v>
      </c>
      <c r="C897" s="35" t="s">
        <v>1205</v>
      </c>
      <c r="D897" s="35" t="s">
        <v>49</v>
      </c>
      <c r="E897" s="35" t="s">
        <v>1206</v>
      </c>
      <c r="F897" s="35" t="s">
        <v>1207</v>
      </c>
      <c r="G897" s="35">
        <v>1</v>
      </c>
      <c r="H897" s="107">
        <v>908222</v>
      </c>
      <c r="I897" s="35" t="s">
        <v>43</v>
      </c>
      <c r="J897" s="35" t="s">
        <v>24</v>
      </c>
      <c r="K897" s="35"/>
      <c r="L897" s="35" t="s">
        <v>90</v>
      </c>
      <c r="M897" s="109" t="s">
        <v>31</v>
      </c>
      <c r="N897" s="109" t="str">
        <f t="shared" si="5"/>
        <v>Dezembro</v>
      </c>
      <c r="O897" s="24"/>
      <c r="P897" s="24"/>
    </row>
    <row r="898" spans="1:16" ht="61.5" customHeight="1" x14ac:dyDescent="0.25">
      <c r="A898" s="108">
        <v>425</v>
      </c>
      <c r="B898" s="35" t="s">
        <v>28</v>
      </c>
      <c r="C898" s="35" t="s">
        <v>1208</v>
      </c>
      <c r="D898" s="35" t="s">
        <v>19</v>
      </c>
      <c r="E898" s="35" t="s">
        <v>62</v>
      </c>
      <c r="F898" s="35" t="s">
        <v>1209</v>
      </c>
      <c r="G898" s="35">
        <v>1</v>
      </c>
      <c r="H898" s="107">
        <v>19000</v>
      </c>
      <c r="I898" s="35" t="s">
        <v>273</v>
      </c>
      <c r="J898" s="35" t="s">
        <v>64</v>
      </c>
      <c r="K898" s="35"/>
      <c r="L898" s="35" t="s">
        <v>65</v>
      </c>
      <c r="M898" s="109" t="s">
        <v>28</v>
      </c>
      <c r="N898" s="109" t="str">
        <f t="shared" si="5"/>
        <v>Janeiro</v>
      </c>
      <c r="O898" s="24"/>
      <c r="P898" s="24"/>
    </row>
    <row r="899" spans="1:16" x14ac:dyDescent="0.25">
      <c r="A899" s="110" t="s">
        <v>1210</v>
      </c>
      <c r="B899" s="111"/>
      <c r="C899" s="111"/>
      <c r="D899" s="111"/>
      <c r="E899" s="111"/>
      <c r="F899" s="111"/>
      <c r="G899" s="111"/>
      <c r="H899" s="112">
        <f>SUM(H3:H898)</f>
        <v>267432468.53999996</v>
      </c>
      <c r="I899" s="111"/>
      <c r="J899" s="111"/>
      <c r="K899" s="111"/>
      <c r="L899" s="111"/>
      <c r="M899" s="113"/>
      <c r="N899" s="113"/>
      <c r="O899" s="24"/>
      <c r="P899" s="24"/>
    </row>
  </sheetData>
  <autoFilter ref="B1:B899"/>
  <mergeCells count="1466">
    <mergeCell ref="P804:P806"/>
    <mergeCell ref="J805:J806"/>
    <mergeCell ref="P776:P777"/>
    <mergeCell ref="A804:A806"/>
    <mergeCell ref="C804:C806"/>
    <mergeCell ref="D804:D806"/>
    <mergeCell ref="E804:E806"/>
    <mergeCell ref="G804:G806"/>
    <mergeCell ref="K804:K806"/>
    <mergeCell ref="L804:L806"/>
    <mergeCell ref="M804:M806"/>
    <mergeCell ref="O804:O806"/>
    <mergeCell ref="G776:G777"/>
    <mergeCell ref="J776:J777"/>
    <mergeCell ref="K776:K777"/>
    <mergeCell ref="L776:L777"/>
    <mergeCell ref="M776:M777"/>
    <mergeCell ref="O776:O777"/>
    <mergeCell ref="K769:K771"/>
    <mergeCell ref="L769:L771"/>
    <mergeCell ref="M769:M771"/>
    <mergeCell ref="O769:O771"/>
    <mergeCell ref="P769:P771"/>
    <mergeCell ref="A776:A777"/>
    <mergeCell ref="C776:C777"/>
    <mergeCell ref="D776:D777"/>
    <mergeCell ref="E776:E777"/>
    <mergeCell ref="F776:F777"/>
    <mergeCell ref="M759:M760"/>
    <mergeCell ref="N759:N760"/>
    <mergeCell ref="O759:O760"/>
    <mergeCell ref="P759:P760"/>
    <mergeCell ref="A769:A771"/>
    <mergeCell ref="C769:C771"/>
    <mergeCell ref="D769:D771"/>
    <mergeCell ref="E769:E771"/>
    <mergeCell ref="G769:G771"/>
    <mergeCell ref="J769:J771"/>
    <mergeCell ref="P757:P758"/>
    <mergeCell ref="A759:A760"/>
    <mergeCell ref="C759:C760"/>
    <mergeCell ref="D759:D760"/>
    <mergeCell ref="E759:E760"/>
    <mergeCell ref="G759:G760"/>
    <mergeCell ref="I759:I760"/>
    <mergeCell ref="J759:J760"/>
    <mergeCell ref="K759:K760"/>
    <mergeCell ref="L759:L760"/>
    <mergeCell ref="J757:J758"/>
    <mergeCell ref="K757:K758"/>
    <mergeCell ref="L757:L758"/>
    <mergeCell ref="M757:M758"/>
    <mergeCell ref="N757:N758"/>
    <mergeCell ref="O757:O758"/>
    <mergeCell ref="M754:M755"/>
    <mergeCell ref="N754:N755"/>
    <mergeCell ref="O754:O755"/>
    <mergeCell ref="P754:P755"/>
    <mergeCell ref="A757:A758"/>
    <mergeCell ref="C757:C758"/>
    <mergeCell ref="D757:D758"/>
    <mergeCell ref="E757:E758"/>
    <mergeCell ref="G757:G758"/>
    <mergeCell ref="I757:I758"/>
    <mergeCell ref="P751:P752"/>
    <mergeCell ref="A754:A755"/>
    <mergeCell ref="C754:C755"/>
    <mergeCell ref="D754:D755"/>
    <mergeCell ref="E754:E755"/>
    <mergeCell ref="G754:G755"/>
    <mergeCell ref="I754:I755"/>
    <mergeCell ref="J754:J755"/>
    <mergeCell ref="K754:K755"/>
    <mergeCell ref="L754:L755"/>
    <mergeCell ref="K749:K750"/>
    <mergeCell ref="L749:L750"/>
    <mergeCell ref="M749:M750"/>
    <mergeCell ref="O749:O750"/>
    <mergeCell ref="P749:P750"/>
    <mergeCell ref="A751:A752"/>
    <mergeCell ref="C751:C752"/>
    <mergeCell ref="D751:D752"/>
    <mergeCell ref="E751:E752"/>
    <mergeCell ref="O751:O752"/>
    <mergeCell ref="M745:M747"/>
    <mergeCell ref="N745:N747"/>
    <mergeCell ref="O745:O747"/>
    <mergeCell ref="P745:P747"/>
    <mergeCell ref="A749:A750"/>
    <mergeCell ref="C749:C750"/>
    <mergeCell ref="D749:D750"/>
    <mergeCell ref="E749:E750"/>
    <mergeCell ref="G749:G750"/>
    <mergeCell ref="J749:J750"/>
    <mergeCell ref="K731:K733"/>
    <mergeCell ref="L731:L733"/>
    <mergeCell ref="A745:A747"/>
    <mergeCell ref="C745:C747"/>
    <mergeCell ref="D745:D747"/>
    <mergeCell ref="E745:E747"/>
    <mergeCell ref="I745:I747"/>
    <mergeCell ref="J745:J747"/>
    <mergeCell ref="K745:K747"/>
    <mergeCell ref="L745:L747"/>
    <mergeCell ref="K729:K730"/>
    <mergeCell ref="L729:L730"/>
    <mergeCell ref="M729:M730"/>
    <mergeCell ref="O729:O730"/>
    <mergeCell ref="P729:P730"/>
    <mergeCell ref="A731:A733"/>
    <mergeCell ref="C731:C733"/>
    <mergeCell ref="D731:D733"/>
    <mergeCell ref="E731:E733"/>
    <mergeCell ref="J731:J733"/>
    <mergeCell ref="K722:K724"/>
    <mergeCell ref="L722:L724"/>
    <mergeCell ref="M722:M724"/>
    <mergeCell ref="O722:O724"/>
    <mergeCell ref="P722:P724"/>
    <mergeCell ref="A729:A730"/>
    <mergeCell ref="C729:C730"/>
    <mergeCell ref="D729:D730"/>
    <mergeCell ref="E729:E730"/>
    <mergeCell ref="J729:J730"/>
    <mergeCell ref="L698:L702"/>
    <mergeCell ref="M698:M702"/>
    <mergeCell ref="N698:N702"/>
    <mergeCell ref="O698:O702"/>
    <mergeCell ref="P698:P702"/>
    <mergeCell ref="A722:A724"/>
    <mergeCell ref="C722:C724"/>
    <mergeCell ref="D722:D724"/>
    <mergeCell ref="E722:E724"/>
    <mergeCell ref="J722:J724"/>
    <mergeCell ref="O694:O695"/>
    <mergeCell ref="P694:P695"/>
    <mergeCell ref="A698:A702"/>
    <mergeCell ref="C698:C702"/>
    <mergeCell ref="D698:D702"/>
    <mergeCell ref="E698:E702"/>
    <mergeCell ref="F698:F702"/>
    <mergeCell ref="I698:I702"/>
    <mergeCell ref="J698:J702"/>
    <mergeCell ref="K698:K702"/>
    <mergeCell ref="P686:P687"/>
    <mergeCell ref="A694:A695"/>
    <mergeCell ref="C694:C695"/>
    <mergeCell ref="D694:D695"/>
    <mergeCell ref="E694:E695"/>
    <mergeCell ref="I694:I695"/>
    <mergeCell ref="J694:J695"/>
    <mergeCell ref="K694:K695"/>
    <mergeCell ref="M694:M695"/>
    <mergeCell ref="N694:N695"/>
    <mergeCell ref="J686:J687"/>
    <mergeCell ref="K686:K687"/>
    <mergeCell ref="L686:L687"/>
    <mergeCell ref="M686:M687"/>
    <mergeCell ref="N686:N687"/>
    <mergeCell ref="O686:O687"/>
    <mergeCell ref="A686:A687"/>
    <mergeCell ref="C686:C687"/>
    <mergeCell ref="D686:D687"/>
    <mergeCell ref="E686:E687"/>
    <mergeCell ref="F686:F687"/>
    <mergeCell ref="I686:I687"/>
    <mergeCell ref="L682:L684"/>
    <mergeCell ref="M682:M684"/>
    <mergeCell ref="O682:O684"/>
    <mergeCell ref="P682:P684"/>
    <mergeCell ref="F683:F684"/>
    <mergeCell ref="I683:I684"/>
    <mergeCell ref="N683:N684"/>
    <mergeCell ref="L663:L666"/>
    <mergeCell ref="M663:M666"/>
    <mergeCell ref="O663:O666"/>
    <mergeCell ref="P663:P666"/>
    <mergeCell ref="A682:A684"/>
    <mergeCell ref="C682:C684"/>
    <mergeCell ref="D682:D684"/>
    <mergeCell ref="E682:E684"/>
    <mergeCell ref="J682:J683"/>
    <mergeCell ref="K682:K684"/>
    <mergeCell ref="N659:N660"/>
    <mergeCell ref="O659:O660"/>
    <mergeCell ref="P659:P660"/>
    <mergeCell ref="A663:A666"/>
    <mergeCell ref="C663:C666"/>
    <mergeCell ref="D663:D666"/>
    <mergeCell ref="E663:E666"/>
    <mergeCell ref="F663:F666"/>
    <mergeCell ref="J663:J666"/>
    <mergeCell ref="K663:K666"/>
    <mergeCell ref="P655:P656"/>
    <mergeCell ref="A659:A660"/>
    <mergeCell ref="C659:C660"/>
    <mergeCell ref="D659:D660"/>
    <mergeCell ref="E659:E660"/>
    <mergeCell ref="G659:G660"/>
    <mergeCell ref="I659:I660"/>
    <mergeCell ref="J659:J660"/>
    <mergeCell ref="K659:K660"/>
    <mergeCell ref="L659:L660"/>
    <mergeCell ref="P650:P653"/>
    <mergeCell ref="G651:G652"/>
    <mergeCell ref="A655:A656"/>
    <mergeCell ref="C655:C656"/>
    <mergeCell ref="D655:D656"/>
    <mergeCell ref="E655:E656"/>
    <mergeCell ref="K655:K656"/>
    <mergeCell ref="L655:L656"/>
    <mergeCell ref="M655:M656"/>
    <mergeCell ref="O655:O656"/>
    <mergeCell ref="J650:J653"/>
    <mergeCell ref="K650:K653"/>
    <mergeCell ref="L650:L653"/>
    <mergeCell ref="M650:M653"/>
    <mergeCell ref="N650:N653"/>
    <mergeCell ref="O650:O653"/>
    <mergeCell ref="K646:K647"/>
    <mergeCell ref="L646:L647"/>
    <mergeCell ref="M646:M647"/>
    <mergeCell ref="O646:O647"/>
    <mergeCell ref="P646:P647"/>
    <mergeCell ref="A650:A653"/>
    <mergeCell ref="C650:C653"/>
    <mergeCell ref="D650:D653"/>
    <mergeCell ref="E650:E653"/>
    <mergeCell ref="I650:I653"/>
    <mergeCell ref="A646:A647"/>
    <mergeCell ref="C646:C647"/>
    <mergeCell ref="D646:D647"/>
    <mergeCell ref="E646:E647"/>
    <mergeCell ref="F646:F647"/>
    <mergeCell ref="J646:J647"/>
    <mergeCell ref="J644:J645"/>
    <mergeCell ref="K644:K645"/>
    <mergeCell ref="L644:L645"/>
    <mergeCell ref="M644:M645"/>
    <mergeCell ref="O644:O645"/>
    <mergeCell ref="P644:P645"/>
    <mergeCell ref="L637:L638"/>
    <mergeCell ref="M637:M638"/>
    <mergeCell ref="O637:O638"/>
    <mergeCell ref="P637:P638"/>
    <mergeCell ref="A644:A645"/>
    <mergeCell ref="C644:C645"/>
    <mergeCell ref="D644:D645"/>
    <mergeCell ref="E644:E645"/>
    <mergeCell ref="F644:F645"/>
    <mergeCell ref="G644:G645"/>
    <mergeCell ref="O628:O632"/>
    <mergeCell ref="P628:P632"/>
    <mergeCell ref="J629:J632"/>
    <mergeCell ref="A637:A638"/>
    <mergeCell ref="C637:C638"/>
    <mergeCell ref="D637:D638"/>
    <mergeCell ref="E637:E638"/>
    <mergeCell ref="F637:F638"/>
    <mergeCell ref="J637:J638"/>
    <mergeCell ref="K637:K638"/>
    <mergeCell ref="O625:O627"/>
    <mergeCell ref="P625:P627"/>
    <mergeCell ref="A628:A632"/>
    <mergeCell ref="C628:C632"/>
    <mergeCell ref="D628:D632"/>
    <mergeCell ref="E628:E632"/>
    <mergeCell ref="F628:F632"/>
    <mergeCell ref="G628:G632"/>
    <mergeCell ref="K628:K632"/>
    <mergeCell ref="L628:L632"/>
    <mergeCell ref="I625:I627"/>
    <mergeCell ref="J625:J627"/>
    <mergeCell ref="K625:K627"/>
    <mergeCell ref="L625:L627"/>
    <mergeCell ref="M625:M627"/>
    <mergeCell ref="N625:N627"/>
    <mergeCell ref="L619:L622"/>
    <mergeCell ref="M619:M622"/>
    <mergeCell ref="N619:N622"/>
    <mergeCell ref="O619:O622"/>
    <mergeCell ref="P619:P622"/>
    <mergeCell ref="A625:A627"/>
    <mergeCell ref="C625:C627"/>
    <mergeCell ref="D625:D627"/>
    <mergeCell ref="E625:E627"/>
    <mergeCell ref="F625:F627"/>
    <mergeCell ref="O617:O618"/>
    <mergeCell ref="P617:P618"/>
    <mergeCell ref="A619:A622"/>
    <mergeCell ref="C619:C622"/>
    <mergeCell ref="D619:D622"/>
    <mergeCell ref="E619:E622"/>
    <mergeCell ref="F619:F622"/>
    <mergeCell ref="I619:I622"/>
    <mergeCell ref="J619:J622"/>
    <mergeCell ref="K619:K622"/>
    <mergeCell ref="I617:I618"/>
    <mergeCell ref="J617:J618"/>
    <mergeCell ref="K617:K618"/>
    <mergeCell ref="L617:L618"/>
    <mergeCell ref="M617:M618"/>
    <mergeCell ref="N617:N618"/>
    <mergeCell ref="L611:L612"/>
    <mergeCell ref="M611:M612"/>
    <mergeCell ref="N611:N612"/>
    <mergeCell ref="O611:O612"/>
    <mergeCell ref="P611:P612"/>
    <mergeCell ref="A617:A618"/>
    <mergeCell ref="C617:C618"/>
    <mergeCell ref="D617:D618"/>
    <mergeCell ref="E617:E618"/>
    <mergeCell ref="F617:F618"/>
    <mergeCell ref="P602:P603"/>
    <mergeCell ref="A611:A612"/>
    <mergeCell ref="C611:C612"/>
    <mergeCell ref="D611:D612"/>
    <mergeCell ref="E611:E612"/>
    <mergeCell ref="F611:F612"/>
    <mergeCell ref="G611:G612"/>
    <mergeCell ref="I611:I612"/>
    <mergeCell ref="J611:J612"/>
    <mergeCell ref="K611:K612"/>
    <mergeCell ref="N597:N598"/>
    <mergeCell ref="O597:O598"/>
    <mergeCell ref="P597:P598"/>
    <mergeCell ref="A602:A603"/>
    <mergeCell ref="C602:C603"/>
    <mergeCell ref="D602:D603"/>
    <mergeCell ref="E602:E603"/>
    <mergeCell ref="L602:L603"/>
    <mergeCell ref="M602:M603"/>
    <mergeCell ref="O602:O603"/>
    <mergeCell ref="P594:P595"/>
    <mergeCell ref="A597:A598"/>
    <mergeCell ref="C597:C598"/>
    <mergeCell ref="D597:D598"/>
    <mergeCell ref="E597:E598"/>
    <mergeCell ref="F597:F598"/>
    <mergeCell ref="J597:J598"/>
    <mergeCell ref="K597:K598"/>
    <mergeCell ref="L597:L598"/>
    <mergeCell ref="M597:M598"/>
    <mergeCell ref="J594:J595"/>
    <mergeCell ref="K594:K595"/>
    <mergeCell ref="L594:L595"/>
    <mergeCell ref="M594:M595"/>
    <mergeCell ref="N594:N595"/>
    <mergeCell ref="O594:O595"/>
    <mergeCell ref="N592:N593"/>
    <mergeCell ref="O592:O593"/>
    <mergeCell ref="P592:P593"/>
    <mergeCell ref="A594:A595"/>
    <mergeCell ref="C594:C595"/>
    <mergeCell ref="D594:D595"/>
    <mergeCell ref="E594:E595"/>
    <mergeCell ref="F594:F595"/>
    <mergeCell ref="G594:G595"/>
    <mergeCell ref="I594:I595"/>
    <mergeCell ref="G592:G593"/>
    <mergeCell ref="I592:I593"/>
    <mergeCell ref="J592:J593"/>
    <mergeCell ref="K592:K593"/>
    <mergeCell ref="L592:L593"/>
    <mergeCell ref="M592:M593"/>
    <mergeCell ref="L584:L586"/>
    <mergeCell ref="M584:M586"/>
    <mergeCell ref="N584:N586"/>
    <mergeCell ref="O584:O586"/>
    <mergeCell ref="P584:P586"/>
    <mergeCell ref="A592:A593"/>
    <mergeCell ref="C592:C593"/>
    <mergeCell ref="D592:D593"/>
    <mergeCell ref="E592:E593"/>
    <mergeCell ref="F592:F593"/>
    <mergeCell ref="N570:N571"/>
    <mergeCell ref="O570:O571"/>
    <mergeCell ref="P570:P571"/>
    <mergeCell ref="A584:A586"/>
    <mergeCell ref="C584:C586"/>
    <mergeCell ref="D584:D586"/>
    <mergeCell ref="E584:E586"/>
    <mergeCell ref="I584:I586"/>
    <mergeCell ref="J584:J586"/>
    <mergeCell ref="K584:K586"/>
    <mergeCell ref="P566:P567"/>
    <mergeCell ref="A570:A571"/>
    <mergeCell ref="C570:C571"/>
    <mergeCell ref="D570:D571"/>
    <mergeCell ref="E570:E571"/>
    <mergeCell ref="I570:I571"/>
    <mergeCell ref="J570:J571"/>
    <mergeCell ref="K570:K571"/>
    <mergeCell ref="L570:L571"/>
    <mergeCell ref="M570:M571"/>
    <mergeCell ref="J566:J567"/>
    <mergeCell ref="K566:K567"/>
    <mergeCell ref="L566:L567"/>
    <mergeCell ref="M566:M567"/>
    <mergeCell ref="N566:N567"/>
    <mergeCell ref="O566:O567"/>
    <mergeCell ref="A566:A567"/>
    <mergeCell ref="C566:C567"/>
    <mergeCell ref="D566:D567"/>
    <mergeCell ref="E566:E567"/>
    <mergeCell ref="F566:F567"/>
    <mergeCell ref="I566:I567"/>
    <mergeCell ref="M540:M543"/>
    <mergeCell ref="N540:N543"/>
    <mergeCell ref="O540:O543"/>
    <mergeCell ref="P540:P543"/>
    <mergeCell ref="G542:G543"/>
    <mergeCell ref="A556:A557"/>
    <mergeCell ref="C556:C557"/>
    <mergeCell ref="D556:D557"/>
    <mergeCell ref="E556:E557"/>
    <mergeCell ref="P537:P539"/>
    <mergeCell ref="A540:A543"/>
    <mergeCell ref="C540:C543"/>
    <mergeCell ref="D540:D543"/>
    <mergeCell ref="E540:E543"/>
    <mergeCell ref="F540:F543"/>
    <mergeCell ref="I540:I543"/>
    <mergeCell ref="J540:J543"/>
    <mergeCell ref="K540:K543"/>
    <mergeCell ref="L540:L543"/>
    <mergeCell ref="I537:I539"/>
    <mergeCell ref="J537:J539"/>
    <mergeCell ref="K537:K539"/>
    <mergeCell ref="L537:L539"/>
    <mergeCell ref="N537:N539"/>
    <mergeCell ref="O537:O539"/>
    <mergeCell ref="A537:A539"/>
    <mergeCell ref="C537:C539"/>
    <mergeCell ref="D537:D539"/>
    <mergeCell ref="E537:E539"/>
    <mergeCell ref="F537:F538"/>
    <mergeCell ref="G537:G539"/>
    <mergeCell ref="J534:J536"/>
    <mergeCell ref="K534:K536"/>
    <mergeCell ref="L534:L536"/>
    <mergeCell ref="N534:N536"/>
    <mergeCell ref="O534:O536"/>
    <mergeCell ref="P534:P536"/>
    <mergeCell ref="I532:I533"/>
    <mergeCell ref="A534:A536"/>
    <mergeCell ref="C534:C536"/>
    <mergeCell ref="D534:D536"/>
    <mergeCell ref="E534:E536"/>
    <mergeCell ref="F534:F535"/>
    <mergeCell ref="G534:G536"/>
    <mergeCell ref="I534:I536"/>
    <mergeCell ref="K529:K533"/>
    <mergeCell ref="L529:L533"/>
    <mergeCell ref="M529:M533"/>
    <mergeCell ref="N529:N531"/>
    <mergeCell ref="O529:O533"/>
    <mergeCell ref="P529:P533"/>
    <mergeCell ref="M526:M528"/>
    <mergeCell ref="O526:O528"/>
    <mergeCell ref="P526:P528"/>
    <mergeCell ref="A529:A533"/>
    <mergeCell ref="C529:C533"/>
    <mergeCell ref="D529:D533"/>
    <mergeCell ref="E529:E533"/>
    <mergeCell ref="F529:F532"/>
    <mergeCell ref="I529:I531"/>
    <mergeCell ref="J529:J532"/>
    <mergeCell ref="L516:L520"/>
    <mergeCell ref="M516:M520"/>
    <mergeCell ref="N516:N520"/>
    <mergeCell ref="O516:O520"/>
    <mergeCell ref="P516:P520"/>
    <mergeCell ref="A526:A528"/>
    <mergeCell ref="C526:C528"/>
    <mergeCell ref="D526:D528"/>
    <mergeCell ref="E526:E528"/>
    <mergeCell ref="L526:L528"/>
    <mergeCell ref="O514:O515"/>
    <mergeCell ref="P514:P515"/>
    <mergeCell ref="A516:A520"/>
    <mergeCell ref="C516:C520"/>
    <mergeCell ref="D516:D520"/>
    <mergeCell ref="E516:E520"/>
    <mergeCell ref="F516:F520"/>
    <mergeCell ref="I516:I520"/>
    <mergeCell ref="J516:J520"/>
    <mergeCell ref="K516:K520"/>
    <mergeCell ref="I514:I515"/>
    <mergeCell ref="J514:J515"/>
    <mergeCell ref="K514:K515"/>
    <mergeCell ref="L514:L515"/>
    <mergeCell ref="M514:M515"/>
    <mergeCell ref="N514:N515"/>
    <mergeCell ref="A514:A515"/>
    <mergeCell ref="C514:C515"/>
    <mergeCell ref="D514:D515"/>
    <mergeCell ref="E514:E515"/>
    <mergeCell ref="F514:F515"/>
    <mergeCell ref="G514:G515"/>
    <mergeCell ref="L510:L513"/>
    <mergeCell ref="M510:M513"/>
    <mergeCell ref="N510:N513"/>
    <mergeCell ref="O510:O513"/>
    <mergeCell ref="P510:P513"/>
    <mergeCell ref="G511:G513"/>
    <mergeCell ref="O506:O509"/>
    <mergeCell ref="P506:P509"/>
    <mergeCell ref="A510:A513"/>
    <mergeCell ref="C510:C513"/>
    <mergeCell ref="D510:D513"/>
    <mergeCell ref="E510:E513"/>
    <mergeCell ref="F510:F513"/>
    <mergeCell ref="I510:I513"/>
    <mergeCell ref="J510:J513"/>
    <mergeCell ref="K510:K513"/>
    <mergeCell ref="I506:I509"/>
    <mergeCell ref="J506:J509"/>
    <mergeCell ref="K506:K509"/>
    <mergeCell ref="L506:L509"/>
    <mergeCell ref="M506:M509"/>
    <mergeCell ref="N506:N509"/>
    <mergeCell ref="L503:L504"/>
    <mergeCell ref="M503:M504"/>
    <mergeCell ref="N503:N504"/>
    <mergeCell ref="O503:O504"/>
    <mergeCell ref="P503:P504"/>
    <mergeCell ref="A506:A509"/>
    <mergeCell ref="C506:C509"/>
    <mergeCell ref="D506:D509"/>
    <mergeCell ref="E506:E509"/>
    <mergeCell ref="F506:F508"/>
    <mergeCell ref="P495:P501"/>
    <mergeCell ref="G498:G501"/>
    <mergeCell ref="A503:A504"/>
    <mergeCell ref="C503:C504"/>
    <mergeCell ref="D503:D504"/>
    <mergeCell ref="E503:E504"/>
    <mergeCell ref="G503:G504"/>
    <mergeCell ref="I503:I504"/>
    <mergeCell ref="J503:J504"/>
    <mergeCell ref="K503:K504"/>
    <mergeCell ref="J495:J501"/>
    <mergeCell ref="K495:K501"/>
    <mergeCell ref="L495:L501"/>
    <mergeCell ref="M495:M501"/>
    <mergeCell ref="N495:N501"/>
    <mergeCell ref="O495:O501"/>
    <mergeCell ref="A495:A501"/>
    <mergeCell ref="C495:C501"/>
    <mergeCell ref="D495:D501"/>
    <mergeCell ref="E495:E501"/>
    <mergeCell ref="F495:F501"/>
    <mergeCell ref="I495:I501"/>
    <mergeCell ref="K490:K491"/>
    <mergeCell ref="L490:L491"/>
    <mergeCell ref="M490:M491"/>
    <mergeCell ref="N490:N491"/>
    <mergeCell ref="O490:O491"/>
    <mergeCell ref="P490:P491"/>
    <mergeCell ref="O483:O489"/>
    <mergeCell ref="P483:P489"/>
    <mergeCell ref="A490:A491"/>
    <mergeCell ref="C490:C491"/>
    <mergeCell ref="D490:D491"/>
    <mergeCell ref="E490:E491"/>
    <mergeCell ref="F490:F491"/>
    <mergeCell ref="G490:G491"/>
    <mergeCell ref="I490:I491"/>
    <mergeCell ref="J490:J491"/>
    <mergeCell ref="I483:I489"/>
    <mergeCell ref="J483:J489"/>
    <mergeCell ref="K483:K489"/>
    <mergeCell ref="L483:L489"/>
    <mergeCell ref="M483:M489"/>
    <mergeCell ref="N483:N489"/>
    <mergeCell ref="N480:N482"/>
    <mergeCell ref="O480:O482"/>
    <mergeCell ref="P480:P482"/>
    <mergeCell ref="G481:G482"/>
    <mergeCell ref="A483:A489"/>
    <mergeCell ref="C483:C489"/>
    <mergeCell ref="D483:D489"/>
    <mergeCell ref="E483:E489"/>
    <mergeCell ref="F483:F488"/>
    <mergeCell ref="G483:G489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6 L510:L512 L37:L48 L50:L60 L340:L346 L75:L86 L88:L97 L62:L73 L162:L170 L282:L289 L172:L179 L209:L218 L181:L200 L492:L496 L661:L665 L505:L508 L265:L272 L274:L280 L239:L244 L220:L226 L295:L300 L302:L312 L291:L293 L392:L396 L317:L323 L25:L35 L455:L459 L13:L23 L254:L263 L348:L354 L325:L327 L246:L252 L329:L332 L480:L481 L356:L359 L384:L387 L483 L152:L160 L469:L474 L104:L117 L334:L338 L99:L102 L424 L540:L542 L448:L453 L365:L372 L437:L438 L461 L466:L467 L361:L363 L623:L626 L440:L442 L134:L147 L734:L746 L374 L572:L585 L408:L412 L232:L237 L130:L132 L432:L435 L476:L478 L587:L592 L594 L379 L444 L502:L503 L228 L544:L566 L521:L527 L389:L390 L529 L628:L631 L420:L422 L417:L418 L414 L633:L637 L490 L568:L570 L202:L207 L648:L652 L596:L597 L149:L150 L463:L464 L748:L749 L314 L756:L757 L534 L537 L398 L619:L621 L667:L682 L807:L899 L599:L602 L657:L659 L639:L644 L772:L776 L654:L655 L613:L617 L761:L770 L778:L805 L514 L516 L400:L402 L604:L611 L759 L751:L754 L703:L722 L685:L686 L688:L698 L725:L729 L731:L732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6 J510:J512 J37:J48 J50:J60 J466:J467 J75:J86 J88:J97 J62:J73 J162:J170 J282:J289 J172:J179 J209:J218 J181:J200 J492:J496 J661:J665 J505:J508 J265:J272 J274:J280 J239:J244 J220:J226 J295:J300 J302:J312 J291:J293 J544:J566 J318:J323 J25:J35 J455:J459 J13:J23 J254:J263 J348:J354 J325:J327 J246:J252 J329:J332 J480:J481 J356:J359 J384:J387 J483 J400:J402 J469:J474 J340:J346 J334:J338 J540:J542 J448:J453 J365:J372 J152:J160 J437:J438 J103:J117 J361:J363 J623:J626 J424 J440:J442 J134:J147 J572:J585 J374 J734:J746 J408:J412 J232:J237 J130:J132 J432:J435 J476:J478 J587:J592 J594 J99:J100 J379 J444 J502:J503 J228:J230 J392:J396 J389:J390 J521:J529 J420:J422 J417:J418 J414 J648:J652 J490 J568:J570 J202:J207 J633:J637 J596:J597 J149:J150 J461:J464 J748:J749 J314 J756:J757 J533:J534 J537 J398 J619:J621 J628:J629 J667:J682 J3 J654:J659 J639:J644 J772:J776 J613:J617 J761:J770 J807:J899 J696:J698 J514 J516 J703:J723 J599:J611 J759 J751:J754 J778:J805 J684:J686 J688:J694 J725:J729 J731:J732">
      <formula1>"baixo,médio,alto"</formula1>
      <formula2>0</formula2>
    </dataValidation>
    <dataValidation type="list" allowBlank="1" showInputMessage="1" showErrorMessage="1" sqref="I119:I128 I3:I10 I510:I512 I37:I48 I50:I60 I661:I683 I340:I346 I88:I97 I209:I218 I282:I289 I172:I179 I162:I170 I492:I496 I466:I467 I265:I272 I274:I280 I239:I244 I220:I226 I295:I300 I302:I312 I291:I293 I232:I237 I323:I327 I25:I35 I455:I459 I12:I23 I254:I263 I348:I354 I505:I508 I246:I252 I329:I332 I480:I481 I356:I359 I384:I387 I483 I73:I86 I334:I338 I62:I65 I572:I585 I540:I541 I448:I453 I365:I372 I476:I478 I623:I626 I103:I117 I361:I363 I134:I147 I424 I437:I442 I469 I374 I417:I418 I408:I412 I392:I396 I130:I132 I432:I435 I587:I592 I594 I99:I100 I379 I444 I502:I503 I228:I230 I389:I390 I521:I529 I420:I422 I544:I566 I414 I490 I568:I570 I628:I652 I181:I207 I149:I150 I152:I160 I474 I461:I464 I756:I757 I532 I534 I537 I398 I619:I621 I654:I659 I314:I318 I613:I617 I761:I899 I696:I698 I514 I516 I703:I723 I596:I611 I759 I748:I754 I400:I402 I685:I686 I688:I694 I725:I746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0:M512 M37:M48 M50:M60 M119:M128 M340:M346 M88:M97 M62:M73 M162:M170 M282:M289 M172:M179 M209:M218 M181:M200 M516 M152:M160 M505:M508 M265:M272 M274:M280 M239:M244 M220:M226 M295:M300 M302:M312 M291:M293 M392:M396 M646 M25:M35 M455:M459 M13:M23 M254:M263 M348:M354 M325:M327 M246:M252 M329:M332 M480:M481 M356:M359 M384:M387 M483 M440:M442 M469:M474 M104:M117 M334:M338 M99:M102 M534:M542 M448:M453 M365:M372 M3 M466:M467 M361:M363 M134:M147 M424 M623:M626 M374 M408:M412 M232:M237 M130:M132 M432:M435 M476:M478 M587:M592 M594 M379 M444 M502:M503 M228 M544:M566 M521:M527 M389:M390 M529 M420:M422 M417:M418 M492:M496 M414 M628:M637 M490 M202:M207 M648:M652 M596:M597 M461:M464 M748:M749 M756:M757 M398 M619:M621 M667:M682 M572:M585 M318:M323 M657:M663 M639:M644 M314 M772:M776 M654:M655 M613:M617 M761:M770 M778:M805 M437:M438 M514 M568:M570 M807:M899 M696:M698 M400:M402 M604:M611 M599:M602 M759 M751:M754 M703:M722 M685:M686 M688:M694 B3:B899 M725:M729 M731:M746">
      <formula1>"GP,SMAD,SMDEC,SMF,SMS,SMVSU,SMOP,SMED,SMDR,SMMA,SMGEP,SMDESCH,SMDECT"</formula1>
    </dataValidation>
    <dataValidation type="list" allowBlank="1" showInputMessage="1" showErrorMessage="1" sqref="D646 D510:D512 D37:D48 D50:D60 D119:D128 D424 D75:D86 D88:D97 D62:D73 D162:D170 D282:D289 D172:D179 D209:D218 D181:D200 D734:D746 D661:D665 D302:D312 D265:D272 D274:D280 D239:D244 D220:D226 D295:D300 D379:D382 D340:D346 D291:D293 D529:D532 D202:D207 D25:D35 D455:D459 D13:D23 D254:D263 D348:D354 D325:D327 D318:D323 D246:D252 D329:D332 D384:D387 D356:D359 D232:D237 D228:D230 D152:D160 D516 D572:D585 D469:D474 D104:D117 D334:D338 D374:D377 D314:D316 D99:D102 D756:D757 D480:D481 D365:D372 D623:D626 D437:D438 D461 D466:D467 D361:D363 D448:D453 D392:D396 D440:D442 D444:D446 D134:D147 D417:D418 D408:D412 D505:D508 D130:D132 D432:D435 D476:D478 D587:D592 D594 D502:D503 D540:D542 D521:D527 D389:D390 D628:D631 D420:D422 D492:D500 D414 D633:D637 D490 D568:D570 D648:D652 D667:D683 D596:D597 D149:D150 D514 D463:D464 D748:D749 D534 D537 D398 D751 D619:D621 D3 D544:D556 D558:D566 D483 D657:D659 D639:D644 D772:D776 D654:D655 D613:D617 D761:D770 D778:D805 D807:D2474 D696:D698 D703:D723 D604:D611 D599:D602 D759 D753:D754 D400:D402 D685:D686 D688:D694 D725:D729 D731:D732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E492:E500 E540:E542 E502:E503 E594 E587:E592 E476:E478 E432:E435 E130:E132 E505:E508 E408:E412 E134:E147 E444:E446 E440:E442 E392:E396 E448:E453 E361:E363 E466:E467 E461 E437:E438 E623:E626 E365:E372 E202:E207 E480:E481 E756:E757 E99:E102 E181:E200 E209:E218 E172:E179 E282:E289 E646 E62:E73 E88:E97 E75:E86 E424 E50:E60 E37:E48 E510:E512 E734:E746 E661:E665 E302:E312 E265:E272 E274:E280 E239:E244 E220:E226 E295:E300 E379:E382 E340:E346 E291:E293 E529:E532 E162:E170 E25:E35 E455:E459 E13:E23 E254:E263 E348:E354 E325:E327 E318:E323 E246:E252 E329:E332 E384:E387 E356:E359 E232:E237 E228:E230 E152:E160 E516 E572:E585 E469:E474 E104:E117 E334:E338 E374:E377 E314:E316 E521:E527 E389:E390 E628:E631 E420:E422 E417:E418 E414 E633:E637 E490 E568:E570 E648:E652 E667:E683 E596:E597 E149:E150 E514 E463:E464 E748:E749 E534 E537 E398 E751 E619:E621 E3 E544:E556 E558:E566 E483 E657:E659 E639:E644 E772:E776 E654:E655 E613:E617 E761:E770 E778:E805 E807:E2474 E696:E698 E703:E723 E604:E611 E599:E602 E759 E753:E754 E400:E402 E685:E686 E688:E694 E725:E729 E731:E732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2026-02-13T13:38:19Z</dcterms:created>
  <dcterms:modified xsi:type="dcterms:W3CDTF">2026-02-13T13:38:35Z</dcterms:modified>
</cp:coreProperties>
</file>